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AEF3E5D9-233B-48B3-94F0-C912F7E35A01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  <sheet name="Sheet3" sheetId="16" r:id="rId3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D12" i="9" l="1"/>
  <c r="F11" i="9"/>
  <c r="E11" i="9"/>
  <c r="D11" i="9"/>
  <c r="G10" i="15" l="1"/>
  <c r="E12" i="9"/>
  <c r="F12" i="9" s="1"/>
  <c r="G12" i="9" l="1"/>
  <c r="G11" i="9"/>
  <c r="G14" i="15" l="1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<sst xmlns="http://schemas.openxmlformats.org/spreadsheetml/2006/main" count="117" uniqueCount="73">
  <si>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</si>
  <si>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</si>
  <si>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</si>
  <si>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</si>
  <si>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</si>
  <si>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</si>
  <si>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</si>
  <si>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</si>
  <si>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</si>
  <si>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</si>
  <si>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</si>
  <si>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</si>
  <si>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</si>
  <si>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</si>
  <si>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</si>
  <si>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</si>
  <si>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</si>
  <si>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</si>
  <si>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</si>
  <si>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</si>
  <si>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</si>
  <si>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</si>
  <si>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</si>
  <si>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</si>
  <si>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</si>
  <si>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</si>
  <si>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</si>
  <si>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</si>
  <si>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</si>
  <si>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</si>
  <si>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</si>
  <si>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</si>
  <si>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</si>
  <si>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</si>
  <si>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</si>
  <si>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</si>
  <si>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</si>
  <si>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</si>
  <si>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</si>
  <si>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</si>
  <si>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</si>
  <si>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</si>
  <si>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</si>
  <si>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</si>
  <si>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</si>
  <si>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</si>
  <si>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</si>
  <si>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</si>
  <si>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</si>
  <si>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ซีคอมแอนด์เซอร์วิส</t>
  </si>
  <si>
    <t>สิชลโฆษณา</t>
  </si>
  <si>
    <t>นายเขษมศักดิ์  จันทรชิต</t>
  </si>
  <si>
    <t>สรุปผลการดำเนินการจัดซื้อจัดจ้างในรอบเดือนเมษายน 2569</t>
  </si>
  <si>
    <t>เช่าเต็นท์ (พร้อมโต๊ะ/เก้าอี้) ตามการดำเนินการป้องกันและลด</t>
  </si>
  <si>
    <t>อุบัติเหตุทางถนนช่วงเทศกาลสงกรานต์ พ.ศ. 2569</t>
  </si>
  <si>
    <t>ใบสั่งจ้าง เลขที่ CNTR-00084/69</t>
  </si>
  <si>
    <t>ลว. 9 เม.ย.69</t>
  </si>
  <si>
    <t>ซื้อน้ำดื่มตามการดำเนินการป้องกันและลดอุบัติเหตุทางถนน</t>
  </si>
  <si>
    <t>ช่วงเทศกาลสงกรานต์ พ.ศ.2569</t>
  </si>
  <si>
    <t>นายอรุณ  หงษ์ชู</t>
  </si>
  <si>
    <t>ใบสั่งซื้อ เลขที่ CNTR-00085/69</t>
  </si>
  <si>
    <t>ลว. 9 เม.ย. 69</t>
  </si>
  <si>
    <t>จ้างจัดทำป้ายประชาสัมพันธ์ตามการดำเนินการป้องกันและลดอุบัติ</t>
  </si>
  <si>
    <t>เหตุทางถนนช่วงเทศกาลสงกรานต์ พ.ศ.2569</t>
  </si>
  <si>
    <t>ใบสั๋งจ้าง เลขที่ CNTR-00086/69</t>
  </si>
  <si>
    <t>ซื้อวัสดุคอมพิวเตอร์ หมึกคอนพิวเตอร์ กองคลัง จำนวน 5 รายการ</t>
  </si>
  <si>
    <t>ใบสั่งซื้อ เลขที่ CNTR-00087/69</t>
  </si>
  <si>
    <t>ลว. 10 เม.ย.69</t>
  </si>
  <si>
    <t>ประจำเดือนเมษายน  2569</t>
  </si>
  <si>
    <t>ได้นำข้อมูลเกี่ยวกับการจัดซื้อจัดจ้างตามแบบ  สขร.๑   ( ประจำเดือนเมษายน 2569)</t>
  </si>
  <si>
    <t>2</t>
  </si>
  <si>
    <t>วันที่  1  เดือน พฤษภาคม พ.ศ. 2569</t>
  </si>
  <si>
    <t xml:space="preserve">                    เผยแพร่  เมื่อวันที่ 1 พฤษภาคม 2569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</si>
</sst>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Normal="100" workbookViewId="0">
      <selection activeCell="D19" sqref="D19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78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3" t="s">
        <v>52</v>
      </c>
      <c r="B1" s="93"/>
      <c r="C1" s="93"/>
      <c r="D1" s="93"/>
      <c r="E1" s="93"/>
      <c r="F1" s="93"/>
      <c r="G1" s="93"/>
      <c r="H1" s="93"/>
      <c r="I1" s="93"/>
    </row>
    <row r="2" spans="1:9" x14ac:dyDescent="0.35">
      <c r="A2" s="93" t="s">
        <v>27</v>
      </c>
      <c r="B2" s="93"/>
      <c r="C2" s="93"/>
      <c r="D2" s="93"/>
      <c r="E2" s="93"/>
      <c r="F2" s="93"/>
      <c r="G2" s="93"/>
      <c r="H2" s="93"/>
      <c r="I2" s="93"/>
    </row>
    <row r="3" spans="1:9" x14ac:dyDescent="0.35">
      <c r="A3" s="93" t="s">
        <v>71</v>
      </c>
      <c r="B3" s="93"/>
      <c r="C3" s="93"/>
      <c r="D3" s="93"/>
      <c r="E3" s="93"/>
      <c r="F3" s="93"/>
      <c r="G3" s="93"/>
      <c r="H3" s="93"/>
      <c r="I3" s="93"/>
    </row>
    <row r="4" spans="1:9" s="26" customFormat="1" ht="19.5" x14ac:dyDescent="0.3">
      <c r="A4" s="56" t="s">
        <v>28</v>
      </c>
      <c r="B4" s="94" t="s">
        <v>29</v>
      </c>
      <c r="C4" s="96" t="s">
        <v>30</v>
      </c>
      <c r="D4" s="94" t="s">
        <v>31</v>
      </c>
      <c r="E4" s="98" t="s">
        <v>32</v>
      </c>
      <c r="F4" s="57" t="s">
        <v>33</v>
      </c>
      <c r="G4" s="74" t="s">
        <v>34</v>
      </c>
      <c r="H4" s="94" t="s">
        <v>35</v>
      </c>
      <c r="I4" s="58" t="s">
        <v>36</v>
      </c>
    </row>
    <row r="5" spans="1:9" s="26" customFormat="1" ht="19.5" x14ac:dyDescent="0.3">
      <c r="A5" s="43" t="s">
        <v>37</v>
      </c>
      <c r="B5" s="95"/>
      <c r="C5" s="97"/>
      <c r="D5" s="95"/>
      <c r="E5" s="99"/>
      <c r="F5" s="27" t="s">
        <v>38</v>
      </c>
      <c r="G5" s="27" t="s">
        <v>39</v>
      </c>
      <c r="H5" s="100"/>
      <c r="I5" s="42" t="s">
        <v>40</v>
      </c>
    </row>
    <row r="6" spans="1:9" s="26" customFormat="1" ht="19.5" x14ac:dyDescent="0.3">
      <c r="A6" s="59"/>
      <c r="B6" s="60"/>
      <c r="C6" s="61" t="s">
        <v>41</v>
      </c>
      <c r="D6" s="60"/>
      <c r="E6" s="62"/>
      <c r="F6" s="63"/>
      <c r="G6" s="63"/>
      <c r="H6" s="64"/>
      <c r="I6" s="60" t="s">
        <v>41</v>
      </c>
    </row>
    <row r="7" spans="1:9" s="33" customFormat="1" x14ac:dyDescent="0.35">
      <c r="A7" s="32">
        <v>1</v>
      </c>
      <c r="B7" s="36" t="s">
        <v>53</v>
      </c>
      <c r="C7" s="48">
        <v>8000</v>
      </c>
      <c r="D7" s="49">
        <v>8000</v>
      </c>
      <c r="E7" s="32" t="s">
        <v>42</v>
      </c>
      <c r="F7" s="92" t="s">
        <v>51</v>
      </c>
      <c r="G7" s="88" t="str">
        <f>+F7</f>
        <v>นายเขษมศักดิ์  จันทรชิต</v>
      </c>
      <c r="H7" s="50" t="s">
        <v>43</v>
      </c>
      <c r="I7" s="50" t="s">
        <v>55</v>
      </c>
    </row>
    <row r="8" spans="1:9" s="33" customFormat="1" ht="18.75" x14ac:dyDescent="0.3">
      <c r="A8" s="51"/>
      <c r="B8" s="29" t="s">
        <v>54</v>
      </c>
      <c r="C8" s="52"/>
      <c r="D8" s="53"/>
      <c r="E8" s="28"/>
      <c r="F8" s="30">
        <v>8000</v>
      </c>
      <c r="G8" s="30">
        <f>+F8</f>
        <v>8000</v>
      </c>
      <c r="H8" s="34" t="s">
        <v>44</v>
      </c>
      <c r="I8" s="34" t="s">
        <v>56</v>
      </c>
    </row>
    <row r="9" spans="1:9" s="33" customFormat="1" ht="23.25" x14ac:dyDescent="0.35">
      <c r="A9" s="44"/>
      <c r="B9" s="85"/>
      <c r="C9" s="54"/>
      <c r="D9" s="45"/>
      <c r="E9" s="31"/>
      <c r="F9" s="87"/>
      <c r="G9" s="46"/>
      <c r="H9" s="35" t="s">
        <v>45</v>
      </c>
      <c r="I9" s="76"/>
    </row>
    <row r="10" spans="1:9" s="33" customFormat="1" x14ac:dyDescent="0.35">
      <c r="A10" s="72">
        <v>2</v>
      </c>
      <c r="B10" s="36" t="s">
        <v>57</v>
      </c>
      <c r="C10" s="68">
        <v>2000</v>
      </c>
      <c r="D10" s="69">
        <v>2000</v>
      </c>
      <c r="E10" s="70" t="str">
        <f>+E7</f>
        <v>เฉพาะเจาะจง</v>
      </c>
      <c r="F10" s="92" t="s">
        <v>59</v>
      </c>
      <c r="G10" s="89" t="str">
        <f>+F10</f>
        <v>นายอรุณ  หงษ์ชู</v>
      </c>
      <c r="H10" s="39" t="s">
        <v>43</v>
      </c>
      <c r="I10" s="50" t="s">
        <v>60</v>
      </c>
    </row>
    <row r="11" spans="1:9" s="33" customFormat="1" ht="18.75" x14ac:dyDescent="0.3">
      <c r="A11" s="47"/>
      <c r="B11" s="29" t="s">
        <v>58</v>
      </c>
      <c r="C11" s="55"/>
      <c r="D11" s="40"/>
      <c r="E11" s="41"/>
      <c r="F11" s="37">
        <v>2000</v>
      </c>
      <c r="G11" s="37">
        <f>+F11</f>
        <v>2000</v>
      </c>
      <c r="H11" s="71" t="s">
        <v>44</v>
      </c>
      <c r="I11" s="34" t="s">
        <v>61</v>
      </c>
    </row>
    <row r="12" spans="1:9" s="33" customFormat="1" ht="23.25" x14ac:dyDescent="0.35">
      <c r="A12" s="44"/>
      <c r="B12" s="85"/>
      <c r="C12" s="54"/>
      <c r="D12" s="45"/>
      <c r="E12" s="83"/>
      <c r="F12" s="86"/>
      <c r="G12" s="46"/>
      <c r="H12" s="35" t="s">
        <v>45</v>
      </c>
      <c r="I12" s="76"/>
    </row>
    <row r="13" spans="1:9" s="33" customFormat="1" ht="18.75" x14ac:dyDescent="0.3">
      <c r="A13" s="75" t="s">
        <v>47</v>
      </c>
      <c r="B13" s="67" t="s">
        <v>62</v>
      </c>
      <c r="C13" s="68">
        <v>1200</v>
      </c>
      <c r="D13" s="69">
        <v>1200</v>
      </c>
      <c r="E13" s="70" t="s">
        <v>42</v>
      </c>
      <c r="F13" s="90" t="s">
        <v>50</v>
      </c>
      <c r="G13" s="89" t="str">
        <f>+F13</f>
        <v>สิชลโฆษณา</v>
      </c>
      <c r="H13" s="50" t="s">
        <v>43</v>
      </c>
      <c r="I13" s="50" t="s">
        <v>64</v>
      </c>
    </row>
    <row r="14" spans="1:9" s="33" customFormat="1" ht="18.75" x14ac:dyDescent="0.3">
      <c r="A14" s="47"/>
      <c r="B14" s="38" t="s">
        <v>63</v>
      </c>
      <c r="C14" s="55"/>
      <c r="D14" s="40"/>
      <c r="E14" s="41"/>
      <c r="F14" s="37">
        <v>1200</v>
      </c>
      <c r="G14" s="30">
        <f>+F14</f>
        <v>1200</v>
      </c>
      <c r="H14" s="34" t="s">
        <v>44</v>
      </c>
      <c r="I14" s="34" t="s">
        <v>56</v>
      </c>
    </row>
    <row r="15" spans="1:9" s="33" customFormat="1" ht="18.75" x14ac:dyDescent="0.3">
      <c r="A15" s="44"/>
      <c r="B15" s="91"/>
      <c r="C15" s="54"/>
      <c r="D15" s="45"/>
      <c r="E15" s="31"/>
      <c r="F15" s="86"/>
      <c r="G15" s="46"/>
      <c r="H15" s="35" t="s">
        <v>45</v>
      </c>
      <c r="I15" s="35"/>
    </row>
    <row r="16" spans="1:9" s="33" customFormat="1" ht="18" customHeight="1" x14ac:dyDescent="0.35">
      <c r="A16" s="75" t="s">
        <v>46</v>
      </c>
      <c r="B16" s="67" t="s">
        <v>65</v>
      </c>
      <c r="C16" s="68">
        <v>44780</v>
      </c>
      <c r="D16" s="69">
        <v>44780</v>
      </c>
      <c r="E16" s="70" t="s">
        <v>42</v>
      </c>
      <c r="F16" s="80" t="s">
        <v>49</v>
      </c>
      <c r="G16" s="77" t="str">
        <f>+F16</f>
        <v>ซีคอมแอนด์เซอร์วิส</v>
      </c>
      <c r="H16" s="50" t="s">
        <v>43</v>
      </c>
      <c r="I16" s="50" t="s">
        <v>66</v>
      </c>
    </row>
    <row r="17" spans="1:9" s="33" customFormat="1" ht="18.75" x14ac:dyDescent="0.3">
      <c r="A17" s="47"/>
      <c r="B17" s="38"/>
      <c r="C17" s="55"/>
      <c r="D17" s="40"/>
      <c r="E17" s="41"/>
      <c r="F17" s="37">
        <v>44780</v>
      </c>
      <c r="G17" s="30">
        <f>+F17</f>
        <v>44780</v>
      </c>
      <c r="H17" s="34" t="s">
        <v>44</v>
      </c>
      <c r="I17" s="34" t="s">
        <v>67</v>
      </c>
    </row>
    <row r="18" spans="1:9" s="33" customFormat="1" ht="18.75" x14ac:dyDescent="0.3">
      <c r="A18" s="44"/>
      <c r="B18" s="91"/>
      <c r="C18" s="54"/>
      <c r="D18" s="45"/>
      <c r="E18" s="31"/>
      <c r="F18" s="86"/>
      <c r="G18" s="46"/>
      <c r="H18" s="35" t="s">
        <v>45</v>
      </c>
      <c r="I18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J16" sqref="J1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1" t="s">
        <v>11</v>
      </c>
      <c r="B1" s="101"/>
      <c r="C1" s="101"/>
      <c r="D1" s="101"/>
      <c r="E1" s="101"/>
      <c r="F1" s="101"/>
      <c r="G1" s="101"/>
      <c r="H1" s="101"/>
    </row>
    <row r="2" spans="1:10" x14ac:dyDescent="0.35">
      <c r="A2" s="101" t="s">
        <v>68</v>
      </c>
      <c r="B2" s="101"/>
      <c r="C2" s="101"/>
      <c r="D2" s="101"/>
      <c r="E2" s="101"/>
      <c r="F2" s="101"/>
      <c r="G2" s="101"/>
      <c r="H2" s="101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5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5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5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5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70</v>
      </c>
      <c r="D11" s="14">
        <f>+Sheet1!C10+Sheet1!C16</f>
        <v>46780</v>
      </c>
      <c r="E11" s="18">
        <f>+Sheet1!D10+Sheet1!D16</f>
        <v>46780</v>
      </c>
      <c r="F11" s="14">
        <f>+Sheet1!G11+Sheet1!G17</f>
        <v>46780</v>
      </c>
      <c r="G11" s="79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70</v>
      </c>
      <c r="D12" s="14">
        <f>+Sheet1!C7+Sheet1!C13</f>
        <v>9200</v>
      </c>
      <c r="E12" s="18">
        <f t="shared" ref="E12:F14" si="0">+D12</f>
        <v>9200</v>
      </c>
      <c r="F12" s="14">
        <f t="shared" si="0"/>
        <v>9200</v>
      </c>
      <c r="G12" s="79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si="0"/>
        <v xml:space="preserve"> -</v>
      </c>
      <c r="F13" s="14" t="str">
        <f t="shared" si="0"/>
        <v xml:space="preserve"> -</v>
      </c>
      <c r="G13" s="79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79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3" t="s">
        <v>13</v>
      </c>
      <c r="F15" s="14" t="s">
        <v>13</v>
      </c>
      <c r="G15" s="66" t="s">
        <v>0</v>
      </c>
      <c r="H15" s="16"/>
    </row>
    <row r="16" spans="1:10" x14ac:dyDescent="0.35">
      <c r="A16" s="17">
        <v>10</v>
      </c>
      <c r="B16" s="23" t="s">
        <v>26</v>
      </c>
      <c r="C16" s="81" t="s">
        <v>13</v>
      </c>
      <c r="D16" s="82" t="s">
        <v>13</v>
      </c>
      <c r="E16" s="82" t="s">
        <v>13</v>
      </c>
      <c r="F16" s="82" t="s">
        <v>13</v>
      </c>
      <c r="G16" s="84" t="s">
        <v>0</v>
      </c>
      <c r="H16" s="20"/>
    </row>
    <row r="17" spans="2:8" x14ac:dyDescent="0.35">
      <c r="B17" s="1" t="s">
        <v>69</v>
      </c>
    </row>
    <row r="18" spans="2:8" x14ac:dyDescent="0.35">
      <c r="B18" s="1" t="s">
        <v>72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1" t="s">
        <v>15</v>
      </c>
      <c r="F21" s="101"/>
      <c r="G21" s="101"/>
      <c r="H21" s="101"/>
    </row>
    <row r="22" spans="2:8" ht="23.25" customHeight="1" x14ac:dyDescent="0.35">
      <c r="E22" s="101" t="s">
        <v>48</v>
      </c>
      <c r="F22" s="101"/>
      <c r="G22" s="101"/>
      <c r="H22" s="101"/>
    </row>
    <row r="23" spans="2:8" ht="23.25" customHeight="1" x14ac:dyDescent="0.35">
      <c r="E23" s="101" t="s">
        <v>14</v>
      </c>
      <c r="F23" s="101"/>
      <c r="G23" s="101"/>
      <c r="H23" s="101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A09D-3DFA-49B8-8862-A0F2778A3D70}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2026-06-26T02:33:22Z</cp:lastPrinted>
  <dcterms:created xsi:type="dcterms:W3CDTF">2006-08-30T06:08:37Z</dcterms:created>
  <dcterms:modified xsi:type="dcterms:W3CDTF">2026-06-26T02:33:27Z</dcterms:modified>
</cp:coreProperties>
</file>