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A_BalanceSheet_HoldYear" sheetId="1" r:id="rId1"/>
    <sheet name="Sheet1" sheetId="2" r:id="rId2"/>
  </sheets>
  <definedNames>
    <definedName name="_xlnm.Print_Titles" localSheetId="0">A_BalanceSheet_HoldYear!$1:$8</definedName>
  </definedNames>
  <calcPr calcId="124519"/>
</workbook>
</file>

<file path=xl/calcChain.xml><?xml version="1.0" encoding="utf-8"?>
<calcChain xmlns="http://schemas.openxmlformats.org/spreadsheetml/2006/main">
  <c r="E31" i="2"/>
  <c r="E23"/>
  <c r="E26" s="1"/>
  <c r="E10"/>
  <c r="E13" s="1"/>
  <c r="E32" l="1"/>
</calcChain>
</file>

<file path=xl/sharedStrings.xml><?xml version="1.0" encoding="utf-8"?>
<sst xmlns="http://schemas.openxmlformats.org/spreadsheetml/2006/main" count="92" uniqueCount="41">
  <si>
    <t>องค์การบริหารส่วนตำบลฉลอง อ.สิชล จ.นครศรีธรรมราช</t>
  </si>
  <si>
    <t>งบแสดงฐานะการเงิน</t>
  </si>
  <si>
    <t>ณ วันที่ 30 กันยายน 2560</t>
  </si>
  <si>
    <t/>
  </si>
  <si>
    <t>หมายเหตุ</t>
  </si>
  <si>
    <t>สินทรัพย์</t>
  </si>
  <si>
    <t>สินทรัพย์หมุนเวียน</t>
  </si>
  <si>
    <t>      เงินสดและเงินฝากธนาคาร</t>
  </si>
  <si>
    <t>      รายได้จากรัฐบาลค้างรับ</t>
  </si>
  <si>
    <t>      ลูกหนี้เงินทุนโครงการเศรษฐกิจชุมชน</t>
  </si>
  <si>
    <t>      รวมสินทรัพย์หมุนเวียน</t>
  </si>
  <si>
    <t>รวมสินทรัพย์</t>
  </si>
  <si>
    <t>หนี้สิน</t>
  </si>
  <si>
    <t>หนี้สินหมุนเวียน</t>
  </si>
  <si>
    <t>      รายจ่ายค้างจ่าย</t>
  </si>
  <si>
    <t>      ฎีกาค้างจ่าย</t>
  </si>
  <si>
    <t>      เงินรับฝาก</t>
  </si>
  <si>
    <t>      รวมหนี้สินหมุนเวียน</t>
  </si>
  <si>
    <t>รวมหนี้สิน</t>
  </si>
  <si>
    <t>เงินสะสม</t>
  </si>
  <si>
    <t>เงินทุนสำรองเงินสะสม</t>
  </si>
  <si>
    <t>รวมเงินสะสม</t>
  </si>
  <si>
    <t>รวมหนี้สินและเงินสะสม</t>
  </si>
  <si>
    <t>องค์การบริหารส่วนตำบลฉลอง</t>
  </si>
  <si>
    <t>ณ วันที่ 30 กันยายน 2559</t>
  </si>
  <si>
    <t>ทรัพย์สินตามงบทรัพย์สิน</t>
  </si>
  <si>
    <t>เงินสดและเงินฝากธนาคาร</t>
  </si>
  <si>
    <t>ลูกหนี้เงินทุนโครงการเศรษฐกิจชุมชน</t>
  </si>
  <si>
    <t>รวมสินทรัพย์หมุนเวียน</t>
  </si>
  <si>
    <t>สินทรัพย์ไม่หมุนเวียน</t>
  </si>
  <si>
    <t>รวมสินทรัพย์ไม่หมุนเวียน</t>
  </si>
  <si>
    <t>ทุนทรัพย์สิน</t>
  </si>
  <si>
    <t>รายจ่ายค้างจ่าย</t>
  </si>
  <si>
    <t>รายจ่ายค้างจ่ายระหว่างดำเนินงาน</t>
  </si>
  <si>
    <t>ฎีกาค้างจ่าย</t>
  </si>
  <si>
    <t>เงินรับฝาก</t>
  </si>
  <si>
    <t>หนี้สินหมุนเวียนอื่น</t>
  </si>
  <si>
    <t>รวมหนี้สินหมุนเวียน</t>
  </si>
  <si>
    <t>หนี้สินไม่หมุนเวียน</t>
  </si>
  <si>
    <t>รวมหนี้สินไม่หมุนเวียน</t>
  </si>
  <si>
    <t>หมายเหตุประกอบงบแสดงฐานะการเงินเป็นส่วนหนึ่งของงบการเงินนี้</t>
  </si>
</sst>
</file>

<file path=xl/styles.xml><?xml version="1.0" encoding="utf-8"?>
<styleSheet xmlns="http://schemas.openxmlformats.org/spreadsheetml/2006/main">
  <numFmts count="2">
    <numFmt numFmtId="187" formatCode="[$-1041E]0;\(0\);&quot;&quot;"/>
    <numFmt numFmtId="188" formatCode="[$-1041E]#,##0.00;\(#,##0.00\);&quot;-&quot;"/>
  </numFmts>
  <fonts count="15">
    <font>
      <sz val="11"/>
      <color rgb="FF000000"/>
      <name val="Tahoma"/>
      <family val="2"/>
      <scheme val="minor"/>
    </font>
    <font>
      <sz val="11"/>
      <name val="Tahoma"/>
    </font>
    <font>
      <sz val="8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sz val="10"/>
      <color rgb="FF000000"/>
      <name val="Arial"/>
    </font>
    <font>
      <sz val="10"/>
      <color rgb="FF000000"/>
      <name val="Microsoft Sans Serif"/>
    </font>
    <font>
      <b/>
      <u/>
      <sz val="10"/>
      <color rgb="FF000000"/>
      <name val="Microsoft Sans Serif"/>
    </font>
    <font>
      <sz val="11"/>
      <color rgb="FF000000"/>
      <name val="Tahoma"/>
      <family val="2"/>
      <scheme val="minor"/>
    </font>
    <font>
      <sz val="16"/>
      <name val="Angsana New"/>
      <family val="1"/>
    </font>
    <font>
      <b/>
      <sz val="16"/>
      <name val="Angsana New"/>
      <family val="1"/>
    </font>
    <font>
      <sz val="16"/>
      <color rgb="FFFF0000"/>
      <name val="Angsana New"/>
      <family val="1"/>
    </font>
    <font>
      <b/>
      <sz val="10"/>
      <color rgb="FF000000"/>
      <name val="Microsoft Sans Serif"/>
      <family val="2"/>
    </font>
    <font>
      <b/>
      <sz val="10"/>
      <name val="Microsoft Sans Serif"/>
      <family val="2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3">
    <xf numFmtId="0" fontId="1" fillId="0" borderId="0" xfId="0" applyFont="1" applyFill="1" applyBorder="1"/>
    <xf numFmtId="0" fontId="5" fillId="0" borderId="0" xfId="1" applyNumberFormat="1" applyFont="1" applyFill="1" applyBorder="1" applyAlignment="1">
      <alignment wrapText="1" readingOrder="1"/>
    </xf>
    <xf numFmtId="0" fontId="1" fillId="0" borderId="0" xfId="0" applyFont="1" applyFill="1" applyBorder="1"/>
    <xf numFmtId="0" fontId="9" fillId="0" borderId="0" xfId="0" applyFont="1"/>
    <xf numFmtId="0" fontId="10" fillId="0" borderId="0" xfId="0" applyFont="1" applyAlignment="1">
      <alignment horizontal="center"/>
    </xf>
    <xf numFmtId="4" fontId="9" fillId="0" borderId="0" xfId="0" applyNumberFormat="1" applyFont="1"/>
    <xf numFmtId="0" fontId="10" fillId="0" borderId="0" xfId="0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" fontId="9" fillId="0" borderId="1" xfId="0" applyNumberFormat="1" applyFont="1" applyBorder="1"/>
    <xf numFmtId="4" fontId="9" fillId="0" borderId="2" xfId="0" applyNumberFormat="1" applyFont="1" applyBorder="1"/>
    <xf numFmtId="4" fontId="9" fillId="0" borderId="3" xfId="0" applyNumberFormat="1" applyFont="1" applyBorder="1"/>
    <xf numFmtId="0" fontId="13" fillId="0" borderId="0" xfId="0" applyFont="1" applyFill="1" applyBorder="1"/>
    <xf numFmtId="0" fontId="14" fillId="0" borderId="0" xfId="0" applyFont="1" applyFill="1" applyBorder="1"/>
    <xf numFmtId="0" fontId="12" fillId="0" borderId="0" xfId="1" applyNumberFormat="1" applyFont="1" applyFill="1" applyBorder="1" applyAlignment="1">
      <alignment wrapText="1" readingOrder="1"/>
    </xf>
    <xf numFmtId="0" fontId="1" fillId="0" borderId="0" xfId="0" applyFont="1" applyFill="1" applyBorder="1"/>
    <xf numFmtId="0" fontId="6" fillId="0" borderId="0" xfId="1" applyNumberFormat="1" applyFont="1" applyFill="1" applyBorder="1" applyAlignment="1">
      <alignment horizontal="center" wrapText="1" readingOrder="1"/>
    </xf>
    <xf numFmtId="4" fontId="6" fillId="0" borderId="0" xfId="1" applyNumberFormat="1" applyFont="1" applyFill="1" applyBorder="1" applyAlignment="1">
      <alignment horizontal="right" wrapText="1" readingOrder="1"/>
    </xf>
    <xf numFmtId="4" fontId="1" fillId="0" borderId="0" xfId="0" applyNumberFormat="1" applyFont="1" applyFill="1" applyBorder="1"/>
    <xf numFmtId="0" fontId="2" fillId="0" borderId="0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right" vertical="top" wrapText="1" readingOrder="1"/>
    </xf>
    <xf numFmtId="0" fontId="3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5" fillId="0" borderId="0" xfId="1" applyNumberFormat="1" applyFont="1" applyFill="1" applyBorder="1" applyAlignment="1">
      <alignment wrapText="1" readingOrder="1"/>
    </xf>
    <xf numFmtId="0" fontId="4" fillId="0" borderId="0" xfId="1" applyNumberFormat="1" applyFont="1" applyFill="1" applyBorder="1" applyAlignment="1">
      <alignment horizontal="center" wrapText="1" readingOrder="1"/>
    </xf>
    <xf numFmtId="0" fontId="5" fillId="0" borderId="0" xfId="1" applyNumberFormat="1" applyFont="1" applyFill="1" applyBorder="1" applyAlignment="1">
      <alignment horizontal="right" wrapText="1" readingOrder="1"/>
    </xf>
    <xf numFmtId="0" fontId="4" fillId="0" borderId="0" xfId="1" applyNumberFormat="1" applyFont="1" applyFill="1" applyBorder="1" applyAlignment="1">
      <alignment wrapText="1" readingOrder="1"/>
    </xf>
    <xf numFmtId="0" fontId="6" fillId="0" borderId="0" xfId="1" applyNumberFormat="1" applyFont="1" applyFill="1" applyBorder="1" applyAlignment="1">
      <alignment horizontal="right" wrapText="1" readingOrder="1"/>
    </xf>
    <xf numFmtId="0" fontId="6" fillId="0" borderId="0" xfId="1" applyNumberFormat="1" applyFont="1" applyFill="1" applyBorder="1" applyAlignment="1">
      <alignment wrapText="1" readingOrder="1"/>
    </xf>
    <xf numFmtId="187" fontId="6" fillId="0" borderId="0" xfId="1" applyNumberFormat="1" applyFont="1" applyFill="1" applyBorder="1" applyAlignment="1">
      <alignment horizontal="center" wrapText="1" readingOrder="1"/>
    </xf>
    <xf numFmtId="188" fontId="6" fillId="0" borderId="0" xfId="1" applyNumberFormat="1" applyFont="1" applyFill="1" applyBorder="1" applyAlignment="1">
      <alignment horizontal="right" wrapText="1" readingOrder="1"/>
    </xf>
    <xf numFmtId="188" fontId="7" fillId="0" borderId="0" xfId="1" applyNumberFormat="1" applyFont="1" applyFill="1" applyBorder="1" applyAlignment="1">
      <alignment horizontal="right" wrapText="1" readingOrder="1"/>
    </xf>
    <xf numFmtId="0" fontId="9" fillId="0" borderId="0" xfId="0" applyFont="1" applyAlignment="1">
      <alignment horizontal="center"/>
    </xf>
  </cellXfs>
  <cellStyles count="2">
    <cellStyle name="Normal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76202</xdr:colOff>
      <xdr:row>35</xdr:row>
      <xdr:rowOff>9525</xdr:rowOff>
    </xdr:from>
    <xdr:to>
      <xdr:col>6</xdr:col>
      <xdr:colOff>876301</xdr:colOff>
      <xdr:row>41</xdr:row>
      <xdr:rowOff>19050</xdr:rowOff>
    </xdr:to>
    <xdr:sp macro="" textlink="">
      <xdr:nvSpPr>
        <xdr:cNvPr id="2" name="TextBox 1"/>
        <xdr:cNvSpPr txBox="1"/>
      </xdr:nvSpPr>
      <xdr:spPr>
        <a:xfrm>
          <a:off x="85727" y="7010400"/>
          <a:ext cx="2143124" cy="1095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(ลงชื่อ)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.....................................</a:t>
          </a:r>
        </a:p>
        <a:p>
          <a:pPr algn="ctr"/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  (นางอิษยา  บุญเหลือ)</a:t>
          </a:r>
        </a:p>
        <a:p>
          <a:pPr algn="ctr"/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   ผู้อำนวยการกองคลัง อบต.ฉลอง</a:t>
          </a:r>
        </a:p>
        <a:p>
          <a:pPr algn="ctr"/>
          <a:endParaRPr lang="th-TH" sz="1100">
            <a:latin typeface="Microsoft Sans Serif" pitchFamily="34" charset="0"/>
            <a:cs typeface="Microsoft Sans Serif" pitchFamily="34" charset="0"/>
          </a:endParaRPr>
        </a:p>
      </xdr:txBody>
    </xdr:sp>
    <xdr:clientData/>
  </xdr:twoCellAnchor>
  <xdr:twoCellAnchor>
    <xdr:from>
      <xdr:col>6</xdr:col>
      <xdr:colOff>971550</xdr:colOff>
      <xdr:row>35</xdr:row>
      <xdr:rowOff>19050</xdr:rowOff>
    </xdr:from>
    <xdr:to>
      <xdr:col>8</xdr:col>
      <xdr:colOff>219075</xdr:colOff>
      <xdr:row>41</xdr:row>
      <xdr:rowOff>28575</xdr:rowOff>
    </xdr:to>
    <xdr:sp macro="" textlink="">
      <xdr:nvSpPr>
        <xdr:cNvPr id="3" name="TextBox 2"/>
        <xdr:cNvSpPr txBox="1"/>
      </xdr:nvSpPr>
      <xdr:spPr>
        <a:xfrm>
          <a:off x="2324100" y="7019925"/>
          <a:ext cx="2143125" cy="1095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(ลงชื่อ)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....................................</a:t>
          </a:r>
        </a:p>
        <a:p>
          <a:pPr algn="ctr"/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  (นางสุมิตรา  รักบำรุง)</a:t>
          </a:r>
        </a:p>
        <a:p>
          <a:pPr algn="ctr"/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ปลัดองค์การบริหารส่วนตำบลฉลอง</a:t>
          </a:r>
        </a:p>
        <a:p>
          <a:pPr algn="ctr"/>
          <a:endParaRPr lang="th-TH" sz="1100">
            <a:latin typeface="Microsoft Sans Serif" pitchFamily="34" charset="0"/>
            <a:cs typeface="Microsoft Sans Serif" pitchFamily="34" charset="0"/>
          </a:endParaRPr>
        </a:p>
      </xdr:txBody>
    </xdr:sp>
    <xdr:clientData/>
  </xdr:twoCellAnchor>
  <xdr:twoCellAnchor>
    <xdr:from>
      <xdr:col>8</xdr:col>
      <xdr:colOff>285751</xdr:colOff>
      <xdr:row>35</xdr:row>
      <xdr:rowOff>9525</xdr:rowOff>
    </xdr:from>
    <xdr:to>
      <xdr:col>10</xdr:col>
      <xdr:colOff>971550</xdr:colOff>
      <xdr:row>41</xdr:row>
      <xdr:rowOff>19050</xdr:rowOff>
    </xdr:to>
    <xdr:sp macro="" textlink="">
      <xdr:nvSpPr>
        <xdr:cNvPr id="4" name="TextBox 3"/>
        <xdr:cNvSpPr txBox="1"/>
      </xdr:nvSpPr>
      <xdr:spPr>
        <a:xfrm>
          <a:off x="4533901" y="7010400"/>
          <a:ext cx="2295524" cy="10953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1100">
              <a:latin typeface="Microsoft Sans Serif" pitchFamily="34" charset="0"/>
              <a:cs typeface="Microsoft Sans Serif" pitchFamily="34" charset="0"/>
            </a:rPr>
            <a:t>(ลงชื่อ)</a:t>
          </a:r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...................................</a:t>
          </a:r>
        </a:p>
        <a:p>
          <a:pPr algn="ctr"/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  (นายสุนทร  ใจห้าว)</a:t>
          </a:r>
        </a:p>
        <a:p>
          <a:pPr algn="ctr"/>
          <a:r>
            <a:rPr lang="th-TH" sz="1100" baseline="0">
              <a:latin typeface="Microsoft Sans Serif" pitchFamily="34" charset="0"/>
              <a:cs typeface="Microsoft Sans Serif" pitchFamily="34" charset="0"/>
            </a:rPr>
            <a:t>     นายกองค์การบริหารส่วนตำบลฉลอง</a:t>
          </a:r>
        </a:p>
        <a:p>
          <a:pPr algn="ctr"/>
          <a:endParaRPr lang="th-TH" sz="1100">
            <a:latin typeface="Microsoft Sans Serif" pitchFamily="34" charset="0"/>
            <a:cs typeface="Microsoft Sans Serif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66675</xdr:rowOff>
    </xdr:from>
    <xdr:to>
      <xdr:col>2</xdr:col>
      <xdr:colOff>1504950</xdr:colOff>
      <xdr:row>36</xdr:row>
      <xdr:rowOff>19050</xdr:rowOff>
    </xdr:to>
    <xdr:sp macro="" textlink="">
      <xdr:nvSpPr>
        <xdr:cNvPr id="2" name="TextBox 1"/>
        <xdr:cNvSpPr txBox="1"/>
      </xdr:nvSpPr>
      <xdr:spPr>
        <a:xfrm>
          <a:off x="0" y="9848850"/>
          <a:ext cx="2314575" cy="838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1600">
              <a:latin typeface="Angsana New" pitchFamily="18" charset="-34"/>
              <a:cs typeface="Angsana New" pitchFamily="18" charset="-34"/>
            </a:rPr>
            <a:t>(ลงชื่อ)......................................</a:t>
          </a:r>
        </a:p>
        <a:p>
          <a:pPr algn="ctr"/>
          <a:r>
            <a:rPr lang="th-TH" sz="1600">
              <a:latin typeface="Angsana New" pitchFamily="18" charset="-34"/>
              <a:cs typeface="Angsana New" pitchFamily="18" charset="-34"/>
            </a:rPr>
            <a:t>     (นางอิษยา</a:t>
          </a:r>
          <a:r>
            <a:rPr lang="th-TH" sz="1600" baseline="0">
              <a:latin typeface="Angsana New" pitchFamily="18" charset="-34"/>
              <a:cs typeface="Angsana New" pitchFamily="18" charset="-34"/>
            </a:rPr>
            <a:t> บุญเหลือ)</a:t>
          </a:r>
        </a:p>
        <a:p>
          <a:pPr algn="ctr"/>
          <a:r>
            <a:rPr lang="th-TH" sz="1600" baseline="0">
              <a:latin typeface="Angsana New" pitchFamily="18" charset="-34"/>
              <a:cs typeface="Angsana New" pitchFamily="18" charset="-34"/>
            </a:rPr>
            <a:t>     ผู้อำนวยการกองคลัง อบต.ฉลอง</a:t>
          </a:r>
        </a:p>
        <a:p>
          <a:pPr algn="ctr"/>
          <a:endParaRPr lang="th-TH" sz="1600"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2</xdr:col>
      <xdr:colOff>1371601</xdr:colOff>
      <xdr:row>33</xdr:row>
      <xdr:rowOff>57150</xdr:rowOff>
    </xdr:from>
    <xdr:to>
      <xdr:col>3</xdr:col>
      <xdr:colOff>333376</xdr:colOff>
      <xdr:row>36</xdr:row>
      <xdr:rowOff>9525</xdr:rowOff>
    </xdr:to>
    <xdr:sp macro="" textlink="">
      <xdr:nvSpPr>
        <xdr:cNvPr id="3" name="TextBox 2"/>
        <xdr:cNvSpPr txBox="1"/>
      </xdr:nvSpPr>
      <xdr:spPr>
        <a:xfrm>
          <a:off x="2181226" y="9839325"/>
          <a:ext cx="2266950" cy="838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1600">
              <a:latin typeface="Angsana New" pitchFamily="18" charset="-34"/>
              <a:cs typeface="Angsana New" pitchFamily="18" charset="-34"/>
            </a:rPr>
            <a:t>(ลงชื่อ)......................................</a:t>
          </a:r>
        </a:p>
        <a:p>
          <a:pPr algn="ctr"/>
          <a:r>
            <a:rPr lang="th-TH" sz="1600">
              <a:latin typeface="Angsana New" pitchFamily="18" charset="-34"/>
              <a:cs typeface="Angsana New" pitchFamily="18" charset="-34"/>
            </a:rPr>
            <a:t>     (นางสุมิตรา  รักบำรุง</a:t>
          </a:r>
          <a:r>
            <a:rPr lang="th-TH" sz="1600" baseline="0">
              <a:latin typeface="Angsana New" pitchFamily="18" charset="-34"/>
              <a:cs typeface="Angsana New" pitchFamily="18" charset="-34"/>
            </a:rPr>
            <a:t>)</a:t>
          </a:r>
        </a:p>
        <a:p>
          <a:pPr algn="ctr"/>
          <a:r>
            <a:rPr lang="th-TH" sz="1600" baseline="0">
              <a:latin typeface="Angsana New" pitchFamily="18" charset="-34"/>
              <a:cs typeface="Angsana New" pitchFamily="18" charset="-34"/>
            </a:rPr>
            <a:t>ปลัดองค์การบริหารส่วนตำบลฉลอง</a:t>
          </a:r>
        </a:p>
        <a:p>
          <a:pPr algn="ctr"/>
          <a:endParaRPr lang="th-TH" sz="1600">
            <a:latin typeface="Angsana New" pitchFamily="18" charset="-34"/>
            <a:cs typeface="Angsana New" pitchFamily="18" charset="-34"/>
          </a:endParaRPr>
        </a:p>
      </xdr:txBody>
    </xdr:sp>
    <xdr:clientData/>
  </xdr:twoCellAnchor>
  <xdr:twoCellAnchor>
    <xdr:from>
      <xdr:col>3</xdr:col>
      <xdr:colOff>190500</xdr:colOff>
      <xdr:row>32</xdr:row>
      <xdr:rowOff>219075</xdr:rowOff>
    </xdr:from>
    <xdr:to>
      <xdr:col>5</xdr:col>
      <xdr:colOff>66675</xdr:colOff>
      <xdr:row>35</xdr:row>
      <xdr:rowOff>161925</xdr:rowOff>
    </xdr:to>
    <xdr:sp macro="" textlink="">
      <xdr:nvSpPr>
        <xdr:cNvPr id="4" name="TextBox 3"/>
        <xdr:cNvSpPr txBox="1"/>
      </xdr:nvSpPr>
      <xdr:spPr>
        <a:xfrm>
          <a:off x="4305300" y="9696450"/>
          <a:ext cx="2419350" cy="8382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lang="th-TH" sz="1600">
              <a:latin typeface="Angsana New" pitchFamily="18" charset="-34"/>
              <a:cs typeface="Angsana New" pitchFamily="18" charset="-34"/>
            </a:rPr>
            <a:t>(ลงชื่อ)......................................</a:t>
          </a:r>
        </a:p>
        <a:p>
          <a:pPr algn="ctr"/>
          <a:r>
            <a:rPr lang="th-TH" sz="1600">
              <a:latin typeface="Angsana New" pitchFamily="18" charset="-34"/>
              <a:cs typeface="Angsana New" pitchFamily="18" charset="-34"/>
            </a:rPr>
            <a:t>     (นายสุนทร</a:t>
          </a:r>
          <a:r>
            <a:rPr lang="th-TH" sz="1600" baseline="0">
              <a:latin typeface="Angsana New" pitchFamily="18" charset="-34"/>
              <a:cs typeface="Angsana New" pitchFamily="18" charset="-34"/>
            </a:rPr>
            <a:t>  ใจห้าว)</a:t>
          </a:r>
        </a:p>
        <a:p>
          <a:pPr algn="ctr"/>
          <a:r>
            <a:rPr lang="th-TH" sz="1600" baseline="0">
              <a:latin typeface="Angsana New" pitchFamily="18" charset="-34"/>
              <a:cs typeface="Angsana New" pitchFamily="18" charset="-34"/>
            </a:rPr>
            <a:t>     นายกองค์การบริหารส่วนตำบลฉลอง</a:t>
          </a:r>
          <a:endParaRPr lang="th-TH" sz="1600">
            <a:latin typeface="Angsana New" pitchFamily="18" charset="-34"/>
            <a:cs typeface="Angsana New" pitchFamily="18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M46"/>
  <sheetViews>
    <sheetView showGridLines="0" tabSelected="1" topLeftCell="A4" workbookViewId="0">
      <selection activeCell="J12" sqref="J12:L12"/>
    </sheetView>
  </sheetViews>
  <sheetFormatPr defaultRowHeight="14.25"/>
  <cols>
    <col min="1" max="1" width="0.125" customWidth="1"/>
    <col min="2" max="2" width="2.25" customWidth="1"/>
    <col min="3" max="3" width="3.625" customWidth="1"/>
    <col min="4" max="4" width="2.625" customWidth="1"/>
    <col min="5" max="5" width="3.25" customWidth="1"/>
    <col min="6" max="6" width="5.875" customWidth="1"/>
    <col min="7" max="7" width="35.875" customWidth="1"/>
    <col min="8" max="8" width="2.125" customWidth="1"/>
    <col min="9" max="9" width="6.25" customWidth="1"/>
    <col min="10" max="10" width="14.875" customWidth="1"/>
    <col min="11" max="11" width="13.625" customWidth="1"/>
    <col min="12" max="12" width="0.125" customWidth="1"/>
    <col min="13" max="13" width="0" hidden="1" customWidth="1"/>
  </cols>
  <sheetData>
    <row r="1" spans="2:13" ht="12.95" customHeight="1">
      <c r="E1" s="19"/>
      <c r="F1" s="15"/>
      <c r="G1" s="15"/>
      <c r="H1" s="15"/>
      <c r="K1" s="20"/>
      <c r="L1" s="15"/>
    </row>
    <row r="2" spans="2:13" ht="16.350000000000001" customHeight="1"/>
    <row r="3" spans="2:13" ht="19.899999999999999" customHeight="1">
      <c r="C3" s="21" t="s">
        <v>0</v>
      </c>
      <c r="D3" s="15"/>
      <c r="E3" s="15"/>
      <c r="F3" s="15"/>
      <c r="G3" s="15"/>
      <c r="H3" s="15"/>
      <c r="I3" s="15"/>
      <c r="J3" s="15"/>
      <c r="K3" s="15"/>
    </row>
    <row r="4" spans="2:13" ht="3" customHeight="1"/>
    <row r="5" spans="2:13" ht="19.899999999999999" customHeight="1">
      <c r="D5" s="21" t="s">
        <v>1</v>
      </c>
      <c r="E5" s="15"/>
      <c r="F5" s="15"/>
      <c r="G5" s="15"/>
      <c r="H5" s="15"/>
      <c r="I5" s="15"/>
      <c r="J5" s="15"/>
      <c r="K5" s="15"/>
      <c r="L5" s="15"/>
      <c r="M5" s="15"/>
    </row>
    <row r="6" spans="2:13" ht="1.9" customHeight="1"/>
    <row r="7" spans="2:13" ht="18" customHeight="1">
      <c r="D7" s="22" t="s">
        <v>2</v>
      </c>
      <c r="E7" s="15"/>
      <c r="F7" s="15"/>
      <c r="G7" s="15"/>
      <c r="H7" s="15"/>
      <c r="I7" s="15"/>
      <c r="J7" s="15"/>
      <c r="K7" s="15"/>
      <c r="L7" s="15"/>
      <c r="M7" s="15"/>
    </row>
    <row r="8" spans="2:13" ht="10.15" customHeight="1"/>
    <row r="9" spans="2:13" ht="4.1500000000000004" customHeight="1"/>
    <row r="10" spans="2:13">
      <c r="B10" s="23" t="s">
        <v>3</v>
      </c>
      <c r="C10" s="15"/>
      <c r="D10" s="15"/>
      <c r="E10" s="15"/>
      <c r="F10" s="1" t="s">
        <v>3</v>
      </c>
      <c r="G10" s="1" t="s">
        <v>3</v>
      </c>
      <c r="H10" s="24" t="s">
        <v>4</v>
      </c>
      <c r="I10" s="15"/>
      <c r="J10" s="25" t="s">
        <v>3</v>
      </c>
      <c r="K10" s="15"/>
      <c r="L10" s="15"/>
    </row>
    <row r="11" spans="2:13" s="2" customFormat="1" ht="22.7" customHeight="1">
      <c r="B11" s="26" t="s">
        <v>25</v>
      </c>
      <c r="C11" s="15"/>
      <c r="D11" s="15"/>
      <c r="E11" s="15"/>
      <c r="F11" s="15"/>
      <c r="G11" s="15"/>
      <c r="H11" s="16">
        <v>1</v>
      </c>
      <c r="I11" s="15"/>
      <c r="J11" s="17">
        <v>16129841</v>
      </c>
      <c r="K11" s="18"/>
      <c r="L11" s="18"/>
    </row>
    <row r="12" spans="2:13" ht="22.7" customHeight="1">
      <c r="B12" s="26" t="s">
        <v>5</v>
      </c>
      <c r="C12" s="15"/>
      <c r="D12" s="15"/>
      <c r="E12" s="15"/>
      <c r="F12" s="15"/>
      <c r="G12" s="15"/>
      <c r="H12" s="16" t="s">
        <v>3</v>
      </c>
      <c r="I12" s="15"/>
      <c r="J12" s="27" t="s">
        <v>3</v>
      </c>
      <c r="K12" s="15"/>
      <c r="L12" s="15"/>
    </row>
    <row r="13" spans="2:13" ht="17.100000000000001" customHeight="1">
      <c r="B13" s="23" t="s">
        <v>3</v>
      </c>
      <c r="C13" s="15"/>
      <c r="D13" s="15"/>
      <c r="E13" s="15"/>
      <c r="F13" s="26" t="s">
        <v>6</v>
      </c>
      <c r="G13" s="15"/>
      <c r="H13" s="16" t="s">
        <v>3</v>
      </c>
      <c r="I13" s="15"/>
      <c r="J13" s="27" t="s">
        <v>3</v>
      </c>
      <c r="K13" s="15"/>
      <c r="L13" s="15"/>
    </row>
    <row r="14" spans="2:13" ht="17.100000000000001" customHeight="1">
      <c r="B14" s="23" t="s">
        <v>3</v>
      </c>
      <c r="C14" s="15"/>
      <c r="D14" s="15"/>
      <c r="E14" s="15"/>
      <c r="F14" s="28" t="s">
        <v>7</v>
      </c>
      <c r="G14" s="15"/>
      <c r="H14" s="29">
        <v>2</v>
      </c>
      <c r="I14" s="15"/>
      <c r="J14" s="30">
        <v>26856625.550000001</v>
      </c>
      <c r="K14" s="15"/>
      <c r="L14" s="15"/>
    </row>
    <row r="15" spans="2:13" ht="17.100000000000001" customHeight="1">
      <c r="B15" s="23" t="s">
        <v>3</v>
      </c>
      <c r="C15" s="15"/>
      <c r="D15" s="15"/>
      <c r="E15" s="15"/>
      <c r="F15" s="28" t="s">
        <v>8</v>
      </c>
      <c r="G15" s="15"/>
      <c r="H15" s="29">
        <v>3</v>
      </c>
      <c r="I15" s="15"/>
      <c r="J15" s="30">
        <v>2024500</v>
      </c>
      <c r="K15" s="15"/>
      <c r="L15" s="15"/>
    </row>
    <row r="16" spans="2:13" ht="17.100000000000001" customHeight="1">
      <c r="B16" s="23" t="s">
        <v>3</v>
      </c>
      <c r="C16" s="15"/>
      <c r="D16" s="15"/>
      <c r="E16" s="15"/>
      <c r="F16" s="28" t="s">
        <v>9</v>
      </c>
      <c r="G16" s="15"/>
      <c r="H16" s="29">
        <v>4</v>
      </c>
      <c r="I16" s="15"/>
      <c r="J16" s="30">
        <v>354000</v>
      </c>
      <c r="K16" s="15"/>
      <c r="L16" s="15"/>
    </row>
    <row r="17" spans="2:12" ht="17.100000000000001" customHeight="1">
      <c r="B17" s="23" t="s">
        <v>3</v>
      </c>
      <c r="C17" s="15"/>
      <c r="D17" s="15"/>
      <c r="E17" s="15"/>
      <c r="F17" s="26" t="s">
        <v>10</v>
      </c>
      <c r="G17" s="15"/>
      <c r="H17" s="16" t="s">
        <v>3</v>
      </c>
      <c r="I17" s="15"/>
      <c r="J17" s="31">
        <v>29235125.550000001</v>
      </c>
      <c r="K17" s="15"/>
      <c r="L17" s="15"/>
    </row>
    <row r="18" spans="2:12" ht="17.100000000000001" customHeight="1">
      <c r="B18" s="26" t="s">
        <v>11</v>
      </c>
      <c r="C18" s="15"/>
      <c r="D18" s="15"/>
      <c r="E18" s="15"/>
      <c r="F18" s="15"/>
      <c r="G18" s="15"/>
      <c r="H18" s="24" t="s">
        <v>3</v>
      </c>
      <c r="I18" s="15"/>
      <c r="J18" s="31">
        <v>29235125.550000001</v>
      </c>
      <c r="K18" s="15"/>
      <c r="L18" s="15"/>
    </row>
    <row r="19" spans="2:12" s="2" customFormat="1" ht="22.7" customHeight="1">
      <c r="B19" s="14" t="s">
        <v>31</v>
      </c>
      <c r="C19" s="15"/>
      <c r="D19" s="15"/>
      <c r="E19" s="15"/>
      <c r="F19" s="15"/>
      <c r="G19" s="15"/>
      <c r="H19" s="16" t="s">
        <v>3</v>
      </c>
      <c r="I19" s="15"/>
      <c r="J19" s="17">
        <v>16129841</v>
      </c>
      <c r="K19" s="18"/>
      <c r="L19" s="18"/>
    </row>
    <row r="20" spans="2:12" ht="22.7" customHeight="1">
      <c r="B20" s="26" t="s">
        <v>12</v>
      </c>
      <c r="C20" s="15"/>
      <c r="D20" s="15"/>
      <c r="E20" s="15"/>
      <c r="F20" s="15"/>
      <c r="G20" s="15"/>
      <c r="H20" s="16" t="s">
        <v>3</v>
      </c>
      <c r="I20" s="15"/>
      <c r="J20" s="27" t="s">
        <v>3</v>
      </c>
      <c r="K20" s="15"/>
      <c r="L20" s="15"/>
    </row>
    <row r="21" spans="2:12" ht="17.100000000000001" customHeight="1">
      <c r="B21" s="23" t="s">
        <v>3</v>
      </c>
      <c r="C21" s="15"/>
      <c r="D21" s="15"/>
      <c r="E21" s="15"/>
      <c r="F21" s="26" t="s">
        <v>13</v>
      </c>
      <c r="G21" s="15"/>
      <c r="H21" s="16" t="s">
        <v>3</v>
      </c>
      <c r="I21" s="15"/>
      <c r="J21" s="27" t="s">
        <v>3</v>
      </c>
      <c r="K21" s="15"/>
      <c r="L21" s="15"/>
    </row>
    <row r="22" spans="2:12" ht="17.100000000000001" customHeight="1">
      <c r="B22" s="23" t="s">
        <v>3</v>
      </c>
      <c r="C22" s="15"/>
      <c r="D22" s="15"/>
      <c r="E22" s="15"/>
      <c r="F22" s="28" t="s">
        <v>14</v>
      </c>
      <c r="G22" s="15"/>
      <c r="H22" s="29">
        <v>5</v>
      </c>
      <c r="I22" s="15"/>
      <c r="J22" s="30">
        <v>5458340</v>
      </c>
      <c r="K22" s="15"/>
      <c r="L22" s="15"/>
    </row>
    <row r="23" spans="2:12" ht="17.100000000000001" customHeight="1">
      <c r="B23" s="23" t="s">
        <v>3</v>
      </c>
      <c r="C23" s="15"/>
      <c r="D23" s="15"/>
      <c r="E23" s="15"/>
      <c r="F23" s="28" t="s">
        <v>15</v>
      </c>
      <c r="G23" s="15"/>
      <c r="H23" s="29">
        <v>6</v>
      </c>
      <c r="I23" s="15"/>
      <c r="J23" s="30">
        <v>25300</v>
      </c>
      <c r="K23" s="15"/>
      <c r="L23" s="15"/>
    </row>
    <row r="24" spans="2:12" ht="17.100000000000001" customHeight="1">
      <c r="B24" s="23" t="s">
        <v>3</v>
      </c>
      <c r="C24" s="15"/>
      <c r="D24" s="15"/>
      <c r="E24" s="15"/>
      <c r="F24" s="28" t="s">
        <v>16</v>
      </c>
      <c r="G24" s="15"/>
      <c r="H24" s="29">
        <v>7</v>
      </c>
      <c r="I24" s="15"/>
      <c r="J24" s="30">
        <v>1727475.5</v>
      </c>
      <c r="K24" s="15"/>
      <c r="L24" s="15"/>
    </row>
    <row r="25" spans="2:12" ht="17.100000000000001" customHeight="1">
      <c r="B25" s="23" t="s">
        <v>3</v>
      </c>
      <c r="C25" s="15"/>
      <c r="D25" s="15"/>
      <c r="E25" s="15"/>
      <c r="F25" s="26" t="s">
        <v>17</v>
      </c>
      <c r="G25" s="15"/>
      <c r="H25" s="16" t="s">
        <v>3</v>
      </c>
      <c r="I25" s="15"/>
      <c r="J25" s="31">
        <v>7211115.5</v>
      </c>
      <c r="K25" s="15"/>
      <c r="L25" s="15"/>
    </row>
    <row r="26" spans="2:12" ht="17.100000000000001" customHeight="1">
      <c r="B26" s="26" t="s">
        <v>18</v>
      </c>
      <c r="C26" s="15"/>
      <c r="D26" s="15"/>
      <c r="E26" s="15"/>
      <c r="F26" s="15"/>
      <c r="G26" s="15"/>
      <c r="H26" s="24" t="s">
        <v>3</v>
      </c>
      <c r="I26" s="15"/>
      <c r="J26" s="31">
        <v>7211115.5</v>
      </c>
      <c r="K26" s="15"/>
      <c r="L26" s="15"/>
    </row>
    <row r="27" spans="2:12" ht="22.7" customHeight="1">
      <c r="B27" s="26" t="s">
        <v>19</v>
      </c>
      <c r="C27" s="15"/>
      <c r="D27" s="15"/>
      <c r="E27" s="15"/>
      <c r="F27" s="15"/>
      <c r="G27" s="15"/>
      <c r="H27" s="16" t="s">
        <v>3</v>
      </c>
      <c r="I27" s="15"/>
      <c r="J27" s="27" t="s">
        <v>3</v>
      </c>
      <c r="K27" s="15"/>
      <c r="L27" s="15"/>
    </row>
    <row r="28" spans="2:12" ht="17.100000000000001" customHeight="1">
      <c r="B28" s="23" t="s">
        <v>3</v>
      </c>
      <c r="C28" s="15"/>
      <c r="D28" s="15"/>
      <c r="E28" s="15"/>
      <c r="F28" s="28" t="s">
        <v>19</v>
      </c>
      <c r="G28" s="15"/>
      <c r="H28" s="29">
        <v>8</v>
      </c>
      <c r="I28" s="15"/>
      <c r="J28" s="30">
        <v>9240722.2599999998</v>
      </c>
      <c r="K28" s="15"/>
      <c r="L28" s="15"/>
    </row>
    <row r="29" spans="2:12" ht="17.100000000000001" customHeight="1">
      <c r="B29" s="23" t="s">
        <v>3</v>
      </c>
      <c r="C29" s="15"/>
      <c r="D29" s="15"/>
      <c r="E29" s="15"/>
      <c r="F29" s="28" t="s">
        <v>20</v>
      </c>
      <c r="G29" s="15"/>
      <c r="H29" s="29">
        <v>9</v>
      </c>
      <c r="I29" s="15"/>
      <c r="J29" s="30">
        <v>12783287.789999999</v>
      </c>
      <c r="K29" s="15"/>
      <c r="L29" s="15"/>
    </row>
    <row r="30" spans="2:12" ht="17.100000000000001" customHeight="1">
      <c r="B30" s="23" t="s">
        <v>3</v>
      </c>
      <c r="C30" s="15"/>
      <c r="D30" s="15"/>
      <c r="E30" s="15"/>
      <c r="F30" s="26" t="s">
        <v>21</v>
      </c>
      <c r="G30" s="15"/>
      <c r="H30" s="16" t="s">
        <v>3</v>
      </c>
      <c r="I30" s="15"/>
      <c r="J30" s="31">
        <v>22024010.050000001</v>
      </c>
      <c r="K30" s="15"/>
      <c r="L30" s="15"/>
    </row>
    <row r="31" spans="2:12" ht="17.100000000000001" customHeight="1">
      <c r="B31" s="26" t="s">
        <v>22</v>
      </c>
      <c r="C31" s="15"/>
      <c r="D31" s="15"/>
      <c r="E31" s="15"/>
      <c r="F31" s="15"/>
      <c r="G31" s="15"/>
      <c r="H31" s="24" t="s">
        <v>3</v>
      </c>
      <c r="I31" s="15"/>
      <c r="J31" s="31">
        <v>29235125.550000001</v>
      </c>
      <c r="K31" s="15"/>
      <c r="L31" s="15"/>
    </row>
    <row r="46" spans="2:7">
      <c r="B46" s="12" t="s">
        <v>40</v>
      </c>
      <c r="C46" s="12"/>
      <c r="D46" s="13"/>
      <c r="E46" s="13"/>
      <c r="F46" s="13"/>
      <c r="G46" s="13"/>
    </row>
  </sheetData>
  <mergeCells count="84">
    <mergeCell ref="B31:G31"/>
    <mergeCell ref="H31:I31"/>
    <mergeCell ref="J31:L31"/>
    <mergeCell ref="B29:E29"/>
    <mergeCell ref="F29:G29"/>
    <mergeCell ref="H29:I29"/>
    <mergeCell ref="J29:L29"/>
    <mergeCell ref="B30:E30"/>
    <mergeCell ref="F30:G30"/>
    <mergeCell ref="H30:I30"/>
    <mergeCell ref="J30:L30"/>
    <mergeCell ref="B27:G27"/>
    <mergeCell ref="H27:I27"/>
    <mergeCell ref="J27:L27"/>
    <mergeCell ref="B28:E28"/>
    <mergeCell ref="F28:G28"/>
    <mergeCell ref="H28:I28"/>
    <mergeCell ref="J28:L28"/>
    <mergeCell ref="B25:E25"/>
    <mergeCell ref="F25:G25"/>
    <mergeCell ref="H25:I25"/>
    <mergeCell ref="J25:L25"/>
    <mergeCell ref="B26:G26"/>
    <mergeCell ref="H26:I26"/>
    <mergeCell ref="J26:L26"/>
    <mergeCell ref="B23:E23"/>
    <mergeCell ref="F23:G23"/>
    <mergeCell ref="H23:I23"/>
    <mergeCell ref="J23:L23"/>
    <mergeCell ref="B24:E24"/>
    <mergeCell ref="F24:G24"/>
    <mergeCell ref="H24:I24"/>
    <mergeCell ref="J24:L24"/>
    <mergeCell ref="B21:E21"/>
    <mergeCell ref="F21:G21"/>
    <mergeCell ref="H21:I21"/>
    <mergeCell ref="J21:L21"/>
    <mergeCell ref="B22:E22"/>
    <mergeCell ref="F22:G22"/>
    <mergeCell ref="H22:I22"/>
    <mergeCell ref="J22:L22"/>
    <mergeCell ref="B18:G18"/>
    <mergeCell ref="H18:I18"/>
    <mergeCell ref="J18:L18"/>
    <mergeCell ref="B20:G20"/>
    <mergeCell ref="H20:I20"/>
    <mergeCell ref="J20:L20"/>
    <mergeCell ref="B16:E16"/>
    <mergeCell ref="F16:G16"/>
    <mergeCell ref="H16:I16"/>
    <mergeCell ref="J16:L16"/>
    <mergeCell ref="B17:E17"/>
    <mergeCell ref="F17:G17"/>
    <mergeCell ref="H17:I17"/>
    <mergeCell ref="J17:L17"/>
    <mergeCell ref="B14:E14"/>
    <mergeCell ref="F14:G14"/>
    <mergeCell ref="H14:I14"/>
    <mergeCell ref="J14:L14"/>
    <mergeCell ref="B15:E15"/>
    <mergeCell ref="F15:G15"/>
    <mergeCell ref="H15:I15"/>
    <mergeCell ref="J15:L15"/>
    <mergeCell ref="J11:L11"/>
    <mergeCell ref="B13:E13"/>
    <mergeCell ref="F13:G13"/>
    <mergeCell ref="H13:I13"/>
    <mergeCell ref="J13:L13"/>
    <mergeCell ref="B19:G19"/>
    <mergeCell ref="H19:I19"/>
    <mergeCell ref="J19:L19"/>
    <mergeCell ref="E1:H1"/>
    <mergeCell ref="K1:L1"/>
    <mergeCell ref="C3:K3"/>
    <mergeCell ref="D5:M5"/>
    <mergeCell ref="D7:M7"/>
    <mergeCell ref="B10:E10"/>
    <mergeCell ref="H10:I10"/>
    <mergeCell ref="J10:L10"/>
    <mergeCell ref="B12:G12"/>
    <mergeCell ref="H12:I12"/>
    <mergeCell ref="J12:L12"/>
    <mergeCell ref="B11:G11"/>
    <mergeCell ref="H11:I11"/>
  </mergeCells>
  <pageMargins left="0.47244094488188981" right="0.15748031496062992" top="0.47244094488188981" bottom="0.70866141732283472" header="0.47244094488188981" footer="0.669291338582677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7"/>
  <sheetViews>
    <sheetView workbookViewId="0">
      <selection activeCell="H10" sqref="H10"/>
    </sheetView>
  </sheetViews>
  <sheetFormatPr defaultRowHeight="23.25"/>
  <cols>
    <col min="1" max="3" width="9" style="3"/>
    <col min="4" max="4" width="9" style="7"/>
    <col min="5" max="5" width="9" style="5"/>
    <col min="6" max="16384" width="9" style="3"/>
  </cols>
  <sheetData>
    <row r="1" spans="1:5">
      <c r="A1" s="32" t="s">
        <v>23</v>
      </c>
      <c r="B1" s="32"/>
      <c r="C1" s="32"/>
      <c r="D1" s="32"/>
      <c r="E1" s="32"/>
    </row>
    <row r="2" spans="1:5">
      <c r="A2" s="32" t="s">
        <v>1</v>
      </c>
      <c r="B2" s="32"/>
      <c r="C2" s="32"/>
      <c r="D2" s="32"/>
      <c r="E2" s="32"/>
    </row>
    <row r="3" spans="1:5">
      <c r="A3" s="32" t="s">
        <v>24</v>
      </c>
      <c r="B3" s="32"/>
      <c r="C3" s="32"/>
      <c r="D3" s="32"/>
      <c r="E3" s="32"/>
    </row>
    <row r="4" spans="1:5">
      <c r="D4" s="4" t="s">
        <v>4</v>
      </c>
    </row>
    <row r="5" spans="1:5">
      <c r="A5" s="6" t="s">
        <v>25</v>
      </c>
      <c r="D5" s="7">
        <v>2</v>
      </c>
      <c r="E5" s="5">
        <v>14948051</v>
      </c>
    </row>
    <row r="6" spans="1:5">
      <c r="A6" s="6" t="s">
        <v>5</v>
      </c>
      <c r="D6" s="8"/>
    </row>
    <row r="7" spans="1:5">
      <c r="B7" s="6" t="s">
        <v>6</v>
      </c>
      <c r="D7" s="8"/>
    </row>
    <row r="8" spans="1:5">
      <c r="C8" s="3" t="s">
        <v>26</v>
      </c>
      <c r="D8" s="7">
        <v>3</v>
      </c>
      <c r="E8" s="5">
        <v>29165197.809999999</v>
      </c>
    </row>
    <row r="9" spans="1:5">
      <c r="C9" s="3" t="s">
        <v>27</v>
      </c>
      <c r="D9" s="8"/>
      <c r="E9" s="5">
        <v>507000</v>
      </c>
    </row>
    <row r="10" spans="1:5">
      <c r="C10" s="6" t="s">
        <v>28</v>
      </c>
      <c r="D10" s="8"/>
      <c r="E10" s="9">
        <f>SUM(E8:E9)</f>
        <v>29672197.809999999</v>
      </c>
    </row>
    <row r="11" spans="1:5">
      <c r="B11" s="6" t="s">
        <v>29</v>
      </c>
      <c r="D11" s="8"/>
    </row>
    <row r="12" spans="1:5">
      <c r="C12" s="6" t="s">
        <v>30</v>
      </c>
      <c r="D12" s="8"/>
      <c r="E12" s="9">
        <v>0</v>
      </c>
    </row>
    <row r="13" spans="1:5" ht="24" thickBot="1">
      <c r="A13" s="6" t="s">
        <v>11</v>
      </c>
      <c r="D13" s="8"/>
      <c r="E13" s="10">
        <f>SUM(E12,E10)</f>
        <v>29672197.809999999</v>
      </c>
    </row>
    <row r="14" spans="1:5" ht="24" thickTop="1">
      <c r="D14" s="4" t="s">
        <v>4</v>
      </c>
    </row>
    <row r="15" spans="1:5">
      <c r="A15" s="6" t="s">
        <v>31</v>
      </c>
      <c r="E15" s="5">
        <v>14948051</v>
      </c>
    </row>
    <row r="16" spans="1:5">
      <c r="A16" s="6" t="s">
        <v>12</v>
      </c>
    </row>
    <row r="17" spans="1:5">
      <c r="B17" s="6" t="s">
        <v>13</v>
      </c>
    </row>
    <row r="18" spans="1:5">
      <c r="C18" s="3" t="s">
        <v>32</v>
      </c>
      <c r="D18" s="7">
        <v>4</v>
      </c>
      <c r="E18" s="5">
        <v>3021851.48</v>
      </c>
    </row>
    <row r="19" spans="1:5">
      <c r="C19" s="3" t="s">
        <v>33</v>
      </c>
      <c r="E19" s="5">
        <v>80000</v>
      </c>
    </row>
    <row r="20" spans="1:5">
      <c r="C20" s="3" t="s">
        <v>34</v>
      </c>
      <c r="D20" s="7">
        <v>5</v>
      </c>
      <c r="E20" s="5">
        <v>16600</v>
      </c>
    </row>
    <row r="21" spans="1:5">
      <c r="C21" s="3" t="s">
        <v>35</v>
      </c>
      <c r="D21" s="7">
        <v>6</v>
      </c>
      <c r="E21" s="5">
        <v>2189046.48</v>
      </c>
    </row>
    <row r="22" spans="1:5">
      <c r="C22" s="3" t="s">
        <v>36</v>
      </c>
      <c r="E22" s="5">
        <v>0</v>
      </c>
    </row>
    <row r="23" spans="1:5">
      <c r="C23" s="6" t="s">
        <v>37</v>
      </c>
      <c r="E23" s="9">
        <f>SUM(E18:E22)</f>
        <v>5307497.96</v>
      </c>
    </row>
    <row r="24" spans="1:5">
      <c r="B24" s="6" t="s">
        <v>38</v>
      </c>
    </row>
    <row r="25" spans="1:5">
      <c r="C25" s="6" t="s">
        <v>39</v>
      </c>
      <c r="E25" s="9">
        <v>0</v>
      </c>
    </row>
    <row r="26" spans="1:5">
      <c r="B26" s="6" t="s">
        <v>18</v>
      </c>
      <c r="E26" s="9">
        <f>SUM(E25,E23)</f>
        <v>5307497.96</v>
      </c>
    </row>
    <row r="28" spans="1:5">
      <c r="A28" s="6" t="s">
        <v>19</v>
      </c>
    </row>
    <row r="29" spans="1:5">
      <c r="B29" s="3" t="s">
        <v>19</v>
      </c>
      <c r="D29" s="7">
        <v>7</v>
      </c>
      <c r="E29" s="5">
        <v>13602580.73</v>
      </c>
    </row>
    <row r="30" spans="1:5">
      <c r="B30" s="3" t="s">
        <v>20</v>
      </c>
      <c r="E30" s="5">
        <v>10762119.119999999</v>
      </c>
    </row>
    <row r="31" spans="1:5">
      <c r="B31" s="6" t="s">
        <v>21</v>
      </c>
      <c r="E31" s="11">
        <f>SUM(E29:E30)</f>
        <v>24364699.850000001</v>
      </c>
    </row>
    <row r="32" spans="1:5" ht="24" thickBot="1">
      <c r="A32" s="6" t="s">
        <v>22</v>
      </c>
      <c r="E32" s="10">
        <f>SUM(E31,E26)</f>
        <v>29672197.810000002</v>
      </c>
    </row>
    <row r="33" spans="1:1" ht="24" thickTop="1"/>
    <row r="37" spans="1:1">
      <c r="A37" s="3" t="s">
        <v>40</v>
      </c>
    </row>
  </sheetData>
  <mergeCells count="3">
    <mergeCell ref="A1:E1"/>
    <mergeCell ref="A2:E2"/>
    <mergeCell ref="A3:E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A_BalanceSheet_HoldYear</vt:lpstr>
      <vt:lpstr>Sheet1</vt:lpstr>
      <vt:lpstr>A_BalanceSheet_HoldYear!Print_Titles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SCC</cp:lastModifiedBy>
  <cp:lastPrinted>2017-10-12T04:26:58Z</cp:lastPrinted>
  <dcterms:modified xsi:type="dcterms:W3CDTF">2017-10-12T04:34:55Z</dcterms:modified>
</cp:coreProperties>
</file>