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15" windowHeight="5970" tabRatio="587" activeTab="4"/>
  </bookViews>
  <sheets>
    <sheet name="สำนักปลัด" sheetId="1" r:id="rId1"/>
    <sheet name="กองคลัง" sheetId="4" r:id="rId2"/>
    <sheet name="กองช่าง" sheetId="3" r:id="rId3"/>
    <sheet name="ผด.2 ปี61" sheetId="15" r:id="rId4"/>
    <sheet name="ผด.2 ปี60" sheetId="9" r:id="rId5"/>
    <sheet name="ผด.5 ปี61" sheetId="13" r:id="rId6"/>
    <sheet name="อุดหนุน" sheetId="6" r:id="rId7"/>
  </sheets>
  <definedNames>
    <definedName name="_xlnm._FilterDatabase" localSheetId="4" hidden="1">'ผด.2 ปี60'!$A$6:$L$6</definedName>
    <definedName name="_xlnm.Print_Area" localSheetId="1">กองคลัง!$A$1:$J$22</definedName>
    <definedName name="_xlnm.Print_Area" localSheetId="2">กองช่าง!$A$32:$J$58</definedName>
    <definedName name="_xlnm.Print_Area" localSheetId="4">'ผด.2 ปี60'!$A$131:$K$138</definedName>
    <definedName name="_xlnm.Print_Area" localSheetId="3">'ผด.2 ปี61'!$A$149:$K$156</definedName>
    <definedName name="_xlnm.Print_Area" localSheetId="0">สำนักปลัด!$A$67:$J$99</definedName>
    <definedName name="_xlnm.Print_Area" localSheetId="6">อุดหนุน!$A$1:$J$14</definedName>
    <definedName name="_xlnm.Print_Titles" localSheetId="4">'ผด.2 ปี60'!$4:$6</definedName>
    <definedName name="_xlnm.Print_Titles" localSheetId="3">'ผด.2 ปี61'!$4:$6</definedName>
  </definedNames>
  <calcPr calcId="124519"/>
</workbook>
</file>

<file path=xl/calcChain.xml><?xml version="1.0" encoding="utf-8"?>
<calcChain xmlns="http://schemas.openxmlformats.org/spreadsheetml/2006/main">
  <c r="A47" i="15"/>
  <c r="A41"/>
  <c r="A35"/>
  <c r="A49"/>
  <c r="A51" s="1"/>
  <c r="A53" s="1"/>
  <c r="A55" s="1"/>
  <c r="A57" s="1"/>
  <c r="A59" s="1"/>
  <c r="A61" s="1"/>
  <c r="A63" s="1"/>
  <c r="A65" s="1"/>
  <c r="A67" s="1"/>
  <c r="A69" s="1"/>
  <c r="A71" s="1"/>
  <c r="A73" s="1"/>
  <c r="A75" s="1"/>
  <c r="A77" s="1"/>
  <c r="A9" s="1"/>
  <c r="A11" s="1"/>
  <c r="A13" s="1"/>
  <c r="A15" s="1"/>
  <c r="A17" s="1"/>
  <c r="A19" s="1"/>
  <c r="A21" s="1"/>
  <c r="A23" s="1"/>
  <c r="A25" s="1"/>
  <c r="L13" i="13"/>
  <c r="I13"/>
  <c r="H13"/>
  <c r="J13" s="1"/>
  <c r="F13"/>
  <c r="A21" i="1"/>
  <c r="A23" s="1"/>
  <c r="A25" s="1"/>
  <c r="A27" s="1"/>
  <c r="A29" s="1"/>
  <c r="A31" s="1"/>
  <c r="A37" s="1"/>
  <c r="A39" s="1"/>
  <c r="A41" s="1"/>
  <c r="A43" s="1"/>
  <c r="A45" s="1"/>
  <c r="A47" s="1"/>
  <c r="A49" s="1"/>
  <c r="A51" s="1"/>
  <c r="A53" s="1"/>
  <c r="A55" s="1"/>
  <c r="A59" s="1"/>
  <c r="A61" s="1"/>
  <c r="A63" s="1"/>
  <c r="A65" s="1"/>
  <c r="A70" s="1"/>
  <c r="A72" s="1"/>
  <c r="A74" s="1"/>
  <c r="A76" s="1"/>
  <c r="A78" s="1"/>
  <c r="A80" s="1"/>
  <c r="A82" s="1"/>
  <c r="A84" s="1"/>
  <c r="A86" s="1"/>
  <c r="A88" s="1"/>
  <c r="A90" s="1"/>
  <c r="A92" s="1"/>
  <c r="A94" s="1"/>
  <c r="A96" s="1"/>
  <c r="A98" s="1"/>
  <c r="A79" i="15" l="1"/>
  <c r="A27"/>
  <c r="A29" s="1"/>
  <c r="A31" s="1"/>
  <c r="A33" s="1"/>
  <c r="A43" s="1"/>
  <c r="A45" s="1"/>
  <c r="A37" s="1"/>
  <c r="A81" s="1"/>
  <c r="A83" s="1"/>
  <c r="A85" s="1"/>
  <c r="A87" s="1"/>
  <c r="A89" s="1"/>
  <c r="A91" s="1"/>
  <c r="A93" s="1"/>
  <c r="A95" s="1"/>
  <c r="A97" s="1"/>
  <c r="A99" s="1"/>
  <c r="A101" s="1"/>
  <c r="A103" s="1"/>
  <c r="A105" s="1"/>
  <c r="A107" s="1"/>
  <c r="A109" s="1"/>
  <c r="A111" s="1"/>
  <c r="A113" s="1"/>
  <c r="A115" s="1"/>
  <c r="A117" s="1"/>
  <c r="A121" s="1"/>
  <c r="A123" s="1"/>
  <c r="A125" s="1"/>
  <c r="A127" s="1"/>
  <c r="A129" s="1"/>
  <c r="A131" s="1"/>
  <c r="A133" s="1"/>
  <c r="A135" s="1"/>
  <c r="A137" s="1"/>
  <c r="A139" s="1"/>
  <c r="A141" s="1"/>
  <c r="A143" s="1"/>
  <c r="A145" s="1"/>
  <c r="A147" s="1"/>
  <c r="A149" s="1"/>
  <c r="A151" s="1"/>
  <c r="A153" s="1"/>
</calcChain>
</file>

<file path=xl/sharedStrings.xml><?xml version="1.0" encoding="utf-8"?>
<sst xmlns="http://schemas.openxmlformats.org/spreadsheetml/2006/main" count="2235" uniqueCount="273">
  <si>
    <t>ลำดับที่</t>
  </si>
  <si>
    <t>ช่วงเวลา</t>
  </si>
  <si>
    <t>ที่ต้องเริ่มจัดหา</t>
  </si>
  <si>
    <t>รายการ/จำนวน(หน่วย)</t>
  </si>
  <si>
    <t>เงินงบประมาณ</t>
  </si>
  <si>
    <t>แผนงาน/งาน/โครงการ</t>
  </si>
  <si>
    <t>จำนวน(บาท)</t>
  </si>
  <si>
    <t>เงินนอกงบประมาณ</t>
  </si>
  <si>
    <t>ประเภท</t>
  </si>
  <si>
    <t>วิธีจัดหา</t>
  </si>
  <si>
    <t>กำหนด</t>
  </si>
  <si>
    <t>ส่งมอบ(วัน)</t>
  </si>
  <si>
    <t>หมายเหตุ</t>
  </si>
  <si>
    <t>ของสำนักปลัด  องค์การบริหารส่วนตำบลฉลอง</t>
  </si>
  <si>
    <t>วัสดุสำนักงาน</t>
  </si>
  <si>
    <t>วัสดุงานบ้านงานครัว</t>
  </si>
  <si>
    <t>วัสดุเชื้อเพลิงและหล่อลื่น</t>
  </si>
  <si>
    <t>วัสดุวิทยาศาสตร์หรือการแพทย์</t>
  </si>
  <si>
    <t>วัสดุโฆษณาและเผยแพร่</t>
  </si>
  <si>
    <t>วัสดุคอมพิวเตอร์</t>
  </si>
  <si>
    <t>ตกลงราคา</t>
  </si>
  <si>
    <t>วัสดุก่อสร้าง</t>
  </si>
  <si>
    <t xml:space="preserve"> -</t>
  </si>
  <si>
    <t>วัสดุยานพาหนะและขนส่ง</t>
  </si>
  <si>
    <t>บริหารงานทั่วไป</t>
  </si>
  <si>
    <t>(4)</t>
  </si>
  <si>
    <t>(5)</t>
  </si>
  <si>
    <t>(6)</t>
  </si>
  <si>
    <t>(9)</t>
  </si>
  <si>
    <t>(10)</t>
  </si>
  <si>
    <t>(1)</t>
  </si>
  <si>
    <t>(7)</t>
  </si>
  <si>
    <t>(8)</t>
  </si>
  <si>
    <t>รายจ่ายเพื่อให้ได้มาซึ่งบริการ</t>
  </si>
  <si>
    <t>ขออนุมัติจัดหาตามความ</t>
  </si>
  <si>
    <t>จำเป็นตลอดปี</t>
  </si>
  <si>
    <t>ค่าใช้จ่ายในการเลือกตั้ง</t>
  </si>
  <si>
    <t xml:space="preserve">โครงการเพิ่มประสิทธิภาพบุคลากร ของ </t>
  </si>
  <si>
    <t>อบต.ฉลอง</t>
  </si>
  <si>
    <t>โครงการจัดอบรมหรือทัศนศึกษาดูงาน</t>
  </si>
  <si>
    <t>ค่าใช้จ่ายในโครงการอันเนื่องมาจาก</t>
  </si>
  <si>
    <t>พระราชดำริ</t>
  </si>
  <si>
    <t>และพวงมาลา</t>
  </si>
  <si>
    <t>ค่าพวงมาลัย ช่อดอกไม้ กระเช้าดอกไม้</t>
  </si>
  <si>
    <t>ครุภัณฑ์ไฟฟ้าและวิทยุ</t>
  </si>
  <si>
    <t>ค่าบำรุงรักษาและปรับปรุงครุภัณฑ์</t>
  </si>
  <si>
    <t>รักษาความสงบภายใน</t>
  </si>
  <si>
    <t>โครงการป้องกันและลดอุบัติเหตุทางถนน</t>
  </si>
  <si>
    <t>แผนงานการศึกษา</t>
  </si>
  <si>
    <t>ส่งมอบตาม</t>
  </si>
  <si>
    <t>จำนวนวันเปิด</t>
  </si>
  <si>
    <t>เรียนของศูนย์</t>
  </si>
  <si>
    <t>ค่าใช้จ่ายในการพัฒนาครู/ผู้ดูแลเด็กของศูนย์</t>
  </si>
  <si>
    <t>พัฒนาเด็กเล็ก อบต.ฉลอง</t>
  </si>
  <si>
    <t>ค่าอาหารเสริมนม</t>
  </si>
  <si>
    <t>กรณีพิเศษ</t>
  </si>
  <si>
    <t>และโรงเรียน</t>
  </si>
  <si>
    <t>แผนงานสาธารณสุข</t>
  </si>
  <si>
    <t>งานสวัสดิการสังคมและสังคมสงเคราะห์</t>
  </si>
  <si>
    <t>แผนงานสังคมสงเคราะห์</t>
  </si>
  <si>
    <t>โครงการร้อยห่วงใย  ใส่ใจผู้พิการ</t>
  </si>
  <si>
    <t>สร้างความเข้มแข็ง</t>
  </si>
  <si>
    <t>ของชุมชน</t>
  </si>
  <si>
    <t>ค่าใช้จ่ายในการจัดเก็บข้อมูลพื้นฐานชุมชน</t>
  </si>
  <si>
    <t>ค่าใช้จ่ายในกิจกรรมเพื่อป้องกันและแก้ไข</t>
  </si>
  <si>
    <t>ปัญหายาเสพติด</t>
  </si>
  <si>
    <t>ค่าใช้จ่ายในโครงการปกป้องสถาบันสำคัญ</t>
  </si>
  <si>
    <t>ของชาติ</t>
  </si>
  <si>
    <t>ค่าใช้จ่ายในโครงการรวมพลังมวลชนคนทำดี</t>
  </si>
  <si>
    <t>ค่าใช้จ่ายในโครงการส่งเสริมการพัฒนาสตรี</t>
  </si>
  <si>
    <t>ค่าใช้จ่ายในโครงการส่งเสริมอาชีพในตำบล</t>
  </si>
  <si>
    <t>ค่าใช้จ่ายในการแข่งขันกีฬาท้องถิ่นสัมพันธ์</t>
  </si>
  <si>
    <t>อำเภอสิชล</t>
  </si>
  <si>
    <t>การศาสนาและ</t>
  </si>
  <si>
    <t>วัฒนธรรมและนันทนาการ</t>
  </si>
  <si>
    <t>ค่าใช้จ่ายโครงการจัดการแข่งขันกีฬา</t>
  </si>
  <si>
    <t>ค่าใช้จ่ายในการจัดงานประเพณีให้ทานไฟ</t>
  </si>
  <si>
    <t>ค่าใช้จ่ายในโครงการจัดงานชักพระเดือนห้า</t>
  </si>
  <si>
    <t>ค่าใช้จ่ายในโครงการชักพระอำเภอสิชล</t>
  </si>
  <si>
    <t>แผนงานการเกษตร</t>
  </si>
  <si>
    <t>วัสดุการเกษตร</t>
  </si>
  <si>
    <t>เงินสำรองจ่ายกรณีฉุกเฉินเพื่อบรรเทาปัญหา</t>
  </si>
  <si>
    <t>ความเดือนร้อนของประชาชน</t>
  </si>
  <si>
    <t>แผนงานงบกลาง</t>
  </si>
  <si>
    <t>ของกองช่าง  องค์การบริหารส่วนตำบลฉลอง</t>
  </si>
  <si>
    <t>แผนงานเคหะและชุมชน</t>
  </si>
  <si>
    <t>5/หรือส่งมอบ</t>
  </si>
  <si>
    <t>เป็นงวด</t>
  </si>
  <si>
    <t>วัสดุไฟฟ้าและวิทยุ</t>
  </si>
  <si>
    <t>ครุภัณฑ์โฆษณาและเผยแพร่</t>
  </si>
  <si>
    <t>(ที่มีราคาครั้งหนึ่งเกิน 5,000 บาท)</t>
  </si>
  <si>
    <t>สอบราคา</t>
  </si>
  <si>
    <t>ตกลงราคา/</t>
  </si>
  <si>
    <t>หมู่ที่ 9</t>
  </si>
  <si>
    <t>-</t>
  </si>
  <si>
    <t>บริหารงานคลัง</t>
  </si>
  <si>
    <t>ความจำเป็นตลอดปี</t>
  </si>
  <si>
    <t>ขออนุมัติจัดหาตาม</t>
  </si>
  <si>
    <t>ขององค์การบริหารส่วนตำบลฉลอง</t>
  </si>
  <si>
    <t>หน่วยงาน/</t>
  </si>
  <si>
    <t>เจ้าของเงิน</t>
  </si>
  <si>
    <t>กองช่าง</t>
  </si>
  <si>
    <t>ส่วนการคลัง</t>
  </si>
  <si>
    <t>เคหะและชุมชน</t>
  </si>
  <si>
    <t>ค่าบำรุงรักษาและซ่อมแซม</t>
  </si>
  <si>
    <t xml:space="preserve">  องค์การบริหารส่วนตำบลฉลอง (เพิ่มเติม)</t>
  </si>
  <si>
    <t>(ก่อสร้าง</t>
  </si>
  <si>
    <t>ภายใน</t>
  </si>
  <si>
    <t>5-30</t>
  </si>
  <si>
    <t>5-30/หรือส่งมอบ</t>
  </si>
  <si>
    <t xml:space="preserve">ค่าบำรุงรักษาและซ่อมแซม </t>
  </si>
  <si>
    <t>15-30</t>
  </si>
  <si>
    <t>หมู่ที่ 1</t>
  </si>
  <si>
    <t>ผู้ใหญ่สุภาพ หมู่ที่ 5</t>
  </si>
  <si>
    <t>พรง หมู่ที่ 4</t>
  </si>
  <si>
    <t>โครงการก่อสร้างถนน คสล.ซอยนายเนื่อง</t>
  </si>
  <si>
    <t xml:space="preserve">โครงการก่อสร้างถนน คสล.สายซอยหลังบ้าน </t>
  </si>
  <si>
    <t>โครงการก่อสร้างถนน คสล.สายทางเข้าถ้ำเขา</t>
  </si>
  <si>
    <t>โครงการก่อสร้างถนน คสล.สายนายไพรัช-สะ</t>
  </si>
  <si>
    <t>พานท่าทน หมู่ที่ 10</t>
  </si>
  <si>
    <t>โครงการก่อสร้างถนน คสล.สายราษฎร์ปราศรัย</t>
  </si>
  <si>
    <t>(เครื่องขยายเสียงเคลื่อนที่แบบเคลื่อนย้าย)</t>
  </si>
  <si>
    <t>(กล้องถ่ายภาพนิ่งระบบดิจิตอล)</t>
  </si>
  <si>
    <t>ค่าใช้จ่ายในการส่งเสริมสนับสนุนการจัดทำแผนชุมชน</t>
  </si>
  <si>
    <t>ค่าใช้จ่ายในโครงการเข้าร่วมการแข่งขันกีฬา</t>
  </si>
  <si>
    <t>ระหว่าง อปท./ส่วนราชการ/หน่วยงานอื่น</t>
  </si>
  <si>
    <t xml:space="preserve">ครุภัณฑ์สำนักงาน (เครื่องพิมพ์ </t>
  </si>
  <si>
    <t>Multifunction)</t>
  </si>
  <si>
    <t>ครุภัณฑ์สำนักงาน (เครื่องพิมพ์ชนิดเลเซอร์/</t>
  </si>
  <si>
    <t>ชนิด LED ขาวดำ)</t>
  </si>
  <si>
    <t>ค่าใช้จ่ายในโครงการจัดกิจกรรมเฉลิมพระ</t>
  </si>
  <si>
    <t>เกียรติของพระบาทสมเด็จพระเจ้าอยู่หัวฯ</t>
  </si>
  <si>
    <t>เกียรติสมเด็จพระนางเจ้าฯพระบรมราชินินาถ</t>
  </si>
  <si>
    <t>สำนักปลัด</t>
  </si>
  <si>
    <t>ครุภัณฑ์งานบ้านงานครัว</t>
  </si>
  <si>
    <t>(เครื่องทำน้ำเย็น)</t>
  </si>
  <si>
    <t>.</t>
  </si>
  <si>
    <t>5</t>
  </si>
  <si>
    <t>5-15</t>
  </si>
  <si>
    <t>ครุภัณฑ์ยานพาหนะและขนส่ง</t>
  </si>
  <si>
    <t>5-7</t>
  </si>
  <si>
    <t>ค่าจัดการเรียนการสอน</t>
  </si>
  <si>
    <t>ค่าใช้จ่ายในโครงการจัดเก็บภาษีสัญจร</t>
  </si>
  <si>
    <t>ค่าใช้จ่ายในโครงการแผนที่ภาษีและ</t>
  </si>
  <si>
    <t>ทะเบียนทรัพย์สิน</t>
  </si>
  <si>
    <t>7</t>
  </si>
  <si>
    <t>15</t>
  </si>
  <si>
    <t>ของกองคลัง  องค์การบริหารส่วนตำบลฉลอง</t>
  </si>
  <si>
    <t>กองคลัง</t>
  </si>
  <si>
    <t>จัดการเรียนการสอน</t>
  </si>
  <si>
    <t>ตกลงราคม</t>
  </si>
  <si>
    <t>2560</t>
  </si>
  <si>
    <t>หน่วยงาน องค์การบริหารส่วนตำบลฉลอง อำเภอ สิชล จังหวัด นครศรีธรรมราช</t>
  </si>
  <si>
    <t>แผนงาน</t>
  </si>
  <si>
    <t>หมวดค่าครุภัณฑ์</t>
  </si>
  <si>
    <t>ที่ดินสิ่งก่อสร้าง</t>
  </si>
  <si>
    <t>ลักษณะงาน</t>
  </si>
  <si>
    <t xml:space="preserve">      ( / )</t>
  </si>
  <si>
    <t>วิธีการ</t>
  </si>
  <si>
    <t>ออกแบบหรือ</t>
  </si>
  <si>
    <t>กำหนดคุณ</t>
  </si>
  <si>
    <t>ลักษณะเฉพาะ</t>
  </si>
  <si>
    <t>แล้ว</t>
  </si>
  <si>
    <t>แผนปฏิบัติการ</t>
  </si>
  <si>
    <t>แผนการจ่ายเงิน</t>
  </si>
  <si>
    <t>งาน/โครงการ</t>
  </si>
  <si>
    <t>รายการ</t>
  </si>
  <si>
    <t>จำนวน</t>
  </si>
  <si>
    <t>(หน่วยนับ)</t>
  </si>
  <si>
    <t>งานต่อเนื่อง</t>
  </si>
  <si>
    <t>ที่ผูกพัน</t>
  </si>
  <si>
    <t>งบประมาณ</t>
  </si>
  <si>
    <t>ปีต่อไป</t>
  </si>
  <si>
    <t>งานที่</t>
  </si>
  <si>
    <t>เสร็จ</t>
  </si>
  <si>
    <t>จัด</t>
  </si>
  <si>
    <t>ซื้อ</t>
  </si>
  <si>
    <t>จ้าง</t>
  </si>
  <si>
    <t>สอบ</t>
  </si>
  <si>
    <t>ราคา</t>
  </si>
  <si>
    <t>มี</t>
  </si>
  <si>
    <t>ไม่มี</t>
  </si>
  <si>
    <t>( / )</t>
  </si>
  <si>
    <t>ประกาศ</t>
  </si>
  <si>
    <t>ราคา/</t>
  </si>
  <si>
    <t>ประกวด</t>
  </si>
  <si>
    <t>(เดือน/ปี)</t>
  </si>
  <si>
    <t>คาดว่าจะ</t>
  </si>
  <si>
    <t>ลงนามใน</t>
  </si>
  <si>
    <t>สัญญา</t>
  </si>
  <si>
    <t>มีการส่ง</t>
  </si>
  <si>
    <t>มอบ ปี</t>
  </si>
  <si>
    <t>ที่ได้รับ</t>
  </si>
  <si>
    <t>อนุมัติในปี</t>
  </si>
  <si>
    <t>(ล้านบาท)</t>
  </si>
  <si>
    <t>เงินนอก</t>
  </si>
  <si>
    <t>หรือเงินสมทบ</t>
  </si>
  <si>
    <t>ครุภัณฑ์โรงงาน (สว่านไฟฟ้า ชนิดโรตารี่)</t>
  </si>
  <si>
    <t>1 โครงการ</t>
  </si>
  <si>
    <t>ลายมือชื่อ..........................................................ผู้จัดทำ</t>
  </si>
  <si>
    <t xml:space="preserve">                         (นางกาญจนา  คุ้มสวน)</t>
  </si>
  <si>
    <t xml:space="preserve">          ลายมือชื่อ..........................................................ผู้รับผิดชอบ</t>
  </si>
  <si>
    <t xml:space="preserve">                                   (นางอิษยา  บุญเหลือ)</t>
  </si>
  <si>
    <t>"</t>
  </si>
  <si>
    <t>แผนการจัดหาพัสดุ  ประจำปีงบประมาณ พ.ศ.2561</t>
  </si>
  <si>
    <t>ต.ค. 60-ก.ย.61</t>
  </si>
  <si>
    <t>รายจ่ายเกี่ยวกับการรับรองและพิธีการ</t>
  </si>
  <si>
    <t>ครุภัณฑ์คอมพิวเตอร์</t>
  </si>
  <si>
    <t>(เครื่องคอมพิวเตอร์)</t>
  </si>
  <si>
    <t>เฉพาะเจาะจง</t>
  </si>
  <si>
    <t>ครุภัณฑ์เครื่องสำรองไฟฟ้า</t>
  </si>
  <si>
    <t>ครุภัณฑ์คอมพิวเตอร์ (เครื่องคอมพิวเตอร์)</t>
  </si>
  <si>
    <t>เครื่องสำรองไฟ</t>
  </si>
  <si>
    <t>โครงการก่อสร้างอาคารเอนกประสงค์</t>
  </si>
  <si>
    <t xml:space="preserve">โครงการก่อสร้างถนน คสล.สายเขาปริง </t>
  </si>
  <si>
    <t>หมู่ที่ 10</t>
  </si>
  <si>
    <t>โครงการก่อสร้างถนน คสล.สายคงคาเลียบ-ทาง</t>
  </si>
  <si>
    <t>หลวงชนบท หมู่ที่ 11</t>
  </si>
  <si>
    <t>โครงการก่อสร้างถนน คสล.สายชายเขาพรง-</t>
  </si>
  <si>
    <t>วัดเบิก หมู่ที่ 4</t>
  </si>
  <si>
    <t>โครงการก่อสร้างถนน คสล.สายซอยนายถวิล</t>
  </si>
  <si>
    <t>โครงการก่อสร้างถนน คสล.สายนางตุ้ย-ศูนย์</t>
  </si>
  <si>
    <t>สาธิต  หมู่ที่ 6</t>
  </si>
  <si>
    <t>โครงการก่อสร้างถนน คสล.สายนาหัน-ชาย</t>
  </si>
  <si>
    <t>เขาพรง  หมู่ที่ 3</t>
  </si>
  <si>
    <t>โครงการก่อสร้างถนน คสล.สายพังมัด หมู่ที่ 5</t>
  </si>
  <si>
    <t>โครงการก่อสร้างถนน คสล.สายแยกบ้านสบาย-</t>
  </si>
  <si>
    <t>ร.ร.บ้านน้ำขาว หมู่ที่ 2</t>
  </si>
  <si>
    <t>โครงการก่อสร้างถนน คสล.สายแยกราษฎร์</t>
  </si>
  <si>
    <t>อุทิศ-สระเคียน หมู่ที่ 7</t>
  </si>
  <si>
    <t>โครงการก่อสร้างถนน คสล.สายวังหิน หมู่ที่ 9</t>
  </si>
  <si>
    <t>โครงการก่อสร้างถนน คสล.สายหมอวี ม่วงข้าว</t>
  </si>
  <si>
    <t>แพง  หมู่ที่ 6</t>
  </si>
  <si>
    <t>โครงการปรับปรุงถนนลาดยางสายวัดสระ-</t>
  </si>
  <si>
    <t>ตลาดศุกร์  หมู่ที่ 8</t>
  </si>
  <si>
    <t xml:space="preserve">ค่าบำรุงรักษาและปรับปรุง สะพาน </t>
  </si>
  <si>
    <t xml:space="preserve">ท่อระบายน้ำ  หมู่ที่ 1-11 </t>
  </si>
  <si>
    <t>ค่าบำรุงรักษาและปรับปรุงอาคารที่อยู่ในความ</t>
  </si>
  <si>
    <t>รับผิดชอบของ อบต.ฉลอง</t>
  </si>
  <si>
    <t>ค่าใช้จ่ายในโครงการรักน้ำ รักป่า รักษาแผ่นดิน</t>
  </si>
  <si>
    <t>ค่าใช้จ่ายในโครงการส่งเสริมประชาธิปไตย</t>
  </si>
  <si>
    <t>ค่าใช้จ่ายในโครงการส่งเสริมการศึกษา กิจกรรม</t>
  </si>
  <si>
    <t>พัฒนาการเรียนรู้ของเด็กและเยาวชน</t>
  </si>
  <si>
    <t>สำนักงานปลัด</t>
  </si>
  <si>
    <t>ค่าใช้จ่ายตามโครงการนโยบายแห่งรัฐ</t>
  </si>
  <si>
    <t>ค่าใช้จ่ายในโครงการจัดการสิ่งแวดล้อมของ อบต.</t>
  </si>
  <si>
    <t>แบบบูรณาการ</t>
  </si>
  <si>
    <t>ประกวดราคา</t>
  </si>
  <si>
    <t>ทางอิเล็กทรอนิกส์</t>
  </si>
  <si>
    <t>แบบรายงานแผนปฏิบัติการจัดซื้อจัดจ้าง ปีงบประมาณ 2561</t>
  </si>
  <si>
    <t>นครศรีธรรมราชกำหนด</t>
  </si>
  <si>
    <t>ก่อสร้างสะพานคอนกรีตเสริม เหล็กข้ามคลองได</t>
  </si>
  <si>
    <t>หมู่ที่ 10 ตำบลฉลอง กว้าง 7 เมตร ยาว 21 เมตร</t>
  </si>
  <si>
    <t>ตามแบบมาตรฐาน องค์การบริหารส่วนจังหวัด</t>
  </si>
  <si>
    <t>ปี 2561</t>
  </si>
  <si>
    <t>E -</t>
  </si>
  <si>
    <t>Bid</t>
  </si>
  <si>
    <t>ding</t>
  </si>
  <si>
    <t>ตามแบบมาตรฐาน องค์การบริหาร</t>
  </si>
  <si>
    <t>ส่วนจังหวัดนครศรีธรรมราชกำหนด</t>
  </si>
  <si>
    <t>E-Bidding</t>
  </si>
  <si>
    <t xml:space="preserve">                           ตำแหน่ง  เจ้าหน้าที่</t>
  </si>
  <si>
    <t xml:space="preserve">                                ตำแหน่ง  หัวหน้าเจ้าหน้าที่</t>
  </si>
  <si>
    <t>(11)</t>
  </si>
  <si>
    <t xml:space="preserve">ก่อสร้างสะพานคอนกรีตเสริมเหล็ก </t>
  </si>
  <si>
    <t xml:space="preserve">ข้ามคลองได หมู่ที่ 10 ตำบลฉลอง </t>
  </si>
  <si>
    <t xml:space="preserve">กว้าง 7เมตร ยาว 21 เมตร </t>
  </si>
  <si>
    <t>งานก่อสร้าง</t>
  </si>
  <si>
    <t>สะพาน)</t>
  </si>
  <si>
    <t>ต.ค.60-พ.ย.60</t>
  </si>
  <si>
    <t>Mar</t>
  </si>
  <si>
    <t>ket</t>
  </si>
  <si>
    <t>E-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</si>
</sst>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);\(#,##0\)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b/>
      <sz val="18"/>
      <name val="Cordia New"/>
      <family val="2"/>
    </font>
    <font>
      <sz val="16"/>
      <name val="Cordia New"/>
      <family val="2"/>
    </font>
    <font>
      <sz val="14"/>
      <color rgb="FFFF0000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6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87" fontId="4" fillId="0" borderId="4" xfId="0" applyNumberFormat="1" applyFont="1" applyBorder="1" applyAlignment="1">
      <alignment horizontal="center"/>
    </xf>
    <xf numFmtId="0" fontId="4" fillId="0" borderId="1" xfId="0" applyFont="1" applyBorder="1"/>
    <xf numFmtId="187" fontId="4" fillId="0" borderId="1" xfId="1" applyNumberFormat="1" applyFont="1" applyBorder="1"/>
    <xf numFmtId="0" fontId="4" fillId="0" borderId="5" xfId="0" applyFont="1" applyBorder="1" applyAlignment="1">
      <alignment horizontal="center"/>
    </xf>
    <xf numFmtId="17" fontId="4" fillId="0" borderId="5" xfId="0" applyNumberFormat="1" applyFont="1" applyBorder="1"/>
    <xf numFmtId="187" fontId="4" fillId="0" borderId="5" xfId="1" applyNumberFormat="1" applyFont="1" applyBorder="1"/>
    <xf numFmtId="0" fontId="4" fillId="0" borderId="5" xfId="0" applyFont="1" applyBorder="1"/>
    <xf numFmtId="187" fontId="4" fillId="0" borderId="2" xfId="1" applyNumberFormat="1" applyFont="1" applyBorder="1"/>
    <xf numFmtId="0" fontId="4" fillId="0" borderId="0" xfId="0" applyFont="1" applyAlignment="1">
      <alignment horizontal="center"/>
    </xf>
    <xf numFmtId="187" fontId="4" fillId="0" borderId="0" xfId="0" applyNumberFormat="1" applyFont="1"/>
    <xf numFmtId="0" fontId="5" fillId="0" borderId="0" xfId="0" applyFont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17" fontId="4" fillId="0" borderId="1" xfId="0" applyNumberFormat="1" applyFont="1" applyBorder="1"/>
    <xf numFmtId="0" fontId="4" fillId="0" borderId="7" xfId="0" applyFont="1" applyBorder="1" applyAlignment="1">
      <alignment horizontal="center"/>
    </xf>
    <xf numFmtId="17" fontId="4" fillId="0" borderId="1" xfId="0" quotePrefix="1" applyNumberFormat="1" applyFont="1" applyBorder="1" applyAlignment="1">
      <alignment horizontal="center"/>
    </xf>
    <xf numFmtId="0" fontId="4" fillId="0" borderId="1" xfId="0" applyFont="1" applyFill="1" applyBorder="1"/>
    <xf numFmtId="0" fontId="4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7" fontId="4" fillId="0" borderId="2" xfId="0" applyNumberFormat="1" applyFont="1" applyBorder="1"/>
    <xf numFmtId="0" fontId="4" fillId="0" borderId="3" xfId="0" quotePrefix="1" applyFont="1" applyBorder="1" applyAlignment="1">
      <alignment horizontal="center"/>
    </xf>
    <xf numFmtId="0" fontId="4" fillId="0" borderId="0" xfId="0" applyFont="1" applyFill="1"/>
    <xf numFmtId="187" fontId="4" fillId="0" borderId="7" xfId="1" applyNumberFormat="1" applyFont="1" applyBorder="1"/>
    <xf numFmtId="0" fontId="6" fillId="0" borderId="0" xfId="0" applyFont="1"/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187" fontId="4" fillId="0" borderId="10" xfId="1" applyNumberFormat="1" applyFont="1" applyBorder="1"/>
    <xf numFmtId="0" fontId="4" fillId="0" borderId="7" xfId="0" applyFont="1" applyFill="1" applyBorder="1"/>
    <xf numFmtId="0" fontId="4" fillId="0" borderId="1" xfId="0" applyFont="1" applyBorder="1" applyAlignment="1">
      <alignment horizontal="center"/>
    </xf>
    <xf numFmtId="187" fontId="4" fillId="0" borderId="2" xfId="0" applyNumberFormat="1" applyFont="1" applyBorder="1"/>
    <xf numFmtId="187" fontId="4" fillId="0" borderId="1" xfId="0" applyNumberFormat="1" applyFont="1" applyBorder="1"/>
    <xf numFmtId="0" fontId="4" fillId="0" borderId="1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0" borderId="8" xfId="0" applyFont="1" applyBorder="1"/>
    <xf numFmtId="0" fontId="8" fillId="0" borderId="9" xfId="0" applyFont="1" applyBorder="1"/>
    <xf numFmtId="0" fontId="8" fillId="0" borderId="6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10" xfId="0" applyFont="1" applyBorder="1"/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187" fontId="4" fillId="0" borderId="16" xfId="1" applyNumberFormat="1" applyFont="1" applyBorder="1"/>
    <xf numFmtId="0" fontId="4" fillId="0" borderId="11" xfId="0" applyFont="1" applyBorder="1"/>
    <xf numFmtId="187" fontId="4" fillId="0" borderId="11" xfId="1" applyNumberFormat="1" applyFont="1" applyBorder="1"/>
    <xf numFmtId="17" fontId="4" fillId="0" borderId="16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87" fontId="4" fillId="0" borderId="3" xfId="1" applyNumberFormat="1" applyFont="1" applyBorder="1"/>
    <xf numFmtId="17" fontId="4" fillId="0" borderId="3" xfId="0" quotePrefix="1" applyNumberFormat="1" applyFont="1" applyBorder="1" applyAlignment="1">
      <alignment horizontal="center"/>
    </xf>
    <xf numFmtId="0" fontId="4" fillId="0" borderId="16" xfId="0" quotePrefix="1" applyFont="1" applyBorder="1" applyAlignment="1">
      <alignment horizontal="center"/>
    </xf>
    <xf numFmtId="17" fontId="4" fillId="0" borderId="11" xfId="0" applyNumberFormat="1" applyFont="1" applyBorder="1"/>
    <xf numFmtId="0" fontId="4" fillId="0" borderId="11" xfId="0" applyFont="1" applyFill="1" applyBorder="1"/>
    <xf numFmtId="0" fontId="4" fillId="0" borderId="16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187" fontId="4" fillId="0" borderId="16" xfId="1" applyNumberFormat="1" applyFont="1" applyFill="1" applyBorder="1"/>
    <xf numFmtId="0" fontId="4" fillId="0" borderId="11" xfId="0" applyFont="1" applyFill="1" applyBorder="1" applyAlignment="1">
      <alignment horizontal="center"/>
    </xf>
    <xf numFmtId="187" fontId="4" fillId="0" borderId="11" xfId="1" applyNumberFormat="1" applyFont="1" applyFill="1" applyBorder="1"/>
    <xf numFmtId="17" fontId="4" fillId="0" borderId="16" xfId="0" applyNumberFormat="1" applyFont="1" applyBorder="1"/>
    <xf numFmtId="0" fontId="4" fillId="0" borderId="17" xfId="0" applyFont="1" applyBorder="1"/>
    <xf numFmtId="187" fontId="4" fillId="0" borderId="1" xfId="1" applyNumberFormat="1" applyFont="1" applyFill="1" applyBorder="1"/>
    <xf numFmtId="0" fontId="4" fillId="0" borderId="1" xfId="0" quotePrefix="1" applyFont="1" applyFill="1" applyBorder="1" applyAlignment="1">
      <alignment horizontal="center"/>
    </xf>
    <xf numFmtId="0" fontId="6" fillId="0" borderId="0" xfId="0" applyFont="1" applyBorder="1"/>
    <xf numFmtId="0" fontId="0" fillId="0" borderId="0" xfId="0" applyBorder="1"/>
    <xf numFmtId="0" fontId="4" fillId="0" borderId="2" xfId="0" quotePrefix="1" applyFont="1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8" fillId="0" borderId="0" xfId="0" applyFont="1"/>
    <xf numFmtId="188" fontId="6" fillId="0" borderId="3" xfId="0" applyNumberFormat="1" applyFont="1" applyBorder="1"/>
    <xf numFmtId="17" fontId="6" fillId="0" borderId="1" xfId="0" applyNumberFormat="1" applyFont="1" applyBorder="1"/>
    <xf numFmtId="0" fontId="6" fillId="0" borderId="1" xfId="0" applyFont="1" applyBorder="1" applyAlignment="1">
      <alignment horizontal="left"/>
    </xf>
    <xf numFmtId="0" fontId="6" fillId="0" borderId="2" xfId="0" applyFont="1" applyBorder="1"/>
    <xf numFmtId="0" fontId="3" fillId="0" borderId="3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" fontId="4" fillId="0" borderId="7" xfId="0" applyNumberFormat="1" applyFont="1" applyBorder="1"/>
    <xf numFmtId="0" fontId="4" fillId="0" borderId="7" xfId="0" quotePrefix="1" applyFont="1" applyBorder="1" applyAlignment="1">
      <alignment horizont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horizontal="center"/>
    </xf>
    <xf numFmtId="187" fontId="4" fillId="0" borderId="5" xfId="1" applyNumberFormat="1" applyFont="1" applyFill="1" applyBorder="1"/>
    <xf numFmtId="0" fontId="0" fillId="0" borderId="2" xfId="0" applyBorder="1"/>
    <xf numFmtId="0" fontId="1" fillId="0" borderId="2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17" fontId="4" fillId="0" borderId="1" xfId="0" quotePrefix="1" applyNumberFormat="1" applyFont="1" applyFill="1" applyBorder="1" applyAlignment="1">
      <alignment horizontal="center"/>
    </xf>
    <xf numFmtId="17" fontId="4" fillId="0" borderId="5" xfId="0" applyNumberFormat="1" applyFont="1" applyFill="1" applyBorder="1"/>
    <xf numFmtId="0" fontId="4" fillId="0" borderId="1" xfId="0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0" fillId="0" borderId="0" xfId="0" applyFill="1" applyBorder="1"/>
    <xf numFmtId="0" fontId="10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2" xfId="0" applyFont="1" applyBorder="1"/>
    <xf numFmtId="187" fontId="3" fillId="0" borderId="1" xfId="1" applyNumberFormat="1" applyFont="1" applyBorder="1"/>
    <xf numFmtId="0" fontId="4" fillId="0" borderId="7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187" fontId="4" fillId="0" borderId="2" xfId="1" applyNumberFormat="1" applyFont="1" applyFill="1" applyBorder="1"/>
    <xf numFmtId="0" fontId="4" fillId="0" borderId="3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0</xdr:row>
      <xdr:rowOff>19050</xdr:rowOff>
    </xdr:from>
    <xdr:to>
      <xdr:col>9</xdr:col>
      <xdr:colOff>1162050</xdr:colOff>
      <xdr:row>1</xdr:row>
      <xdr:rowOff>209550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286875" y="19050"/>
          <a:ext cx="762000" cy="447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9</xdr:col>
      <xdr:colOff>466725</xdr:colOff>
      <xdr:row>100</xdr:row>
      <xdr:rowOff>0</xdr:rowOff>
    </xdr:from>
    <xdr:to>
      <xdr:col>9</xdr:col>
      <xdr:colOff>1228725</xdr:colOff>
      <xdr:row>100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353550" y="28013025"/>
          <a:ext cx="762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9</xdr:col>
      <xdr:colOff>466725</xdr:colOff>
      <xdr:row>100</xdr:row>
      <xdr:rowOff>0</xdr:rowOff>
    </xdr:from>
    <xdr:to>
      <xdr:col>9</xdr:col>
      <xdr:colOff>1228725</xdr:colOff>
      <xdr:row>100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353550" y="28013025"/>
          <a:ext cx="762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9</xdr:col>
      <xdr:colOff>466725</xdr:colOff>
      <xdr:row>100</xdr:row>
      <xdr:rowOff>0</xdr:rowOff>
    </xdr:from>
    <xdr:to>
      <xdr:col>9</xdr:col>
      <xdr:colOff>1228725</xdr:colOff>
      <xdr:row>100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353550" y="28013025"/>
          <a:ext cx="7620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0</xdr:row>
      <xdr:rowOff>19050</xdr:rowOff>
    </xdr:from>
    <xdr:to>
      <xdr:col>9</xdr:col>
      <xdr:colOff>1162050</xdr:colOff>
      <xdr:row>1</xdr:row>
      <xdr:rowOff>209550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8896350" y="19050"/>
          <a:ext cx="762000" cy="447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9</xdr:col>
      <xdr:colOff>466725</xdr:colOff>
      <xdr:row>23</xdr:row>
      <xdr:rowOff>0</xdr:rowOff>
    </xdr:from>
    <xdr:to>
      <xdr:col>9</xdr:col>
      <xdr:colOff>1190625</xdr:colOff>
      <xdr:row>23</xdr:row>
      <xdr:rowOff>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8963025" y="7115175"/>
          <a:ext cx="723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9</xdr:col>
      <xdr:colOff>466725</xdr:colOff>
      <xdr:row>23</xdr:row>
      <xdr:rowOff>0</xdr:rowOff>
    </xdr:from>
    <xdr:to>
      <xdr:col>9</xdr:col>
      <xdr:colOff>1190625</xdr:colOff>
      <xdr:row>23</xdr:row>
      <xdr:rowOff>0</xdr:rowOff>
    </xdr:to>
    <xdr:sp macro="" textlink="">
      <xdr:nvSpPr>
        <xdr:cNvPr id="4099" name="Text Box 3"/>
        <xdr:cNvSpPr txBox="1">
          <a:spLocks noChangeArrowheads="1"/>
        </xdr:cNvSpPr>
      </xdr:nvSpPr>
      <xdr:spPr bwMode="auto">
        <a:xfrm>
          <a:off x="8963025" y="7115175"/>
          <a:ext cx="723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9</xdr:col>
      <xdr:colOff>466725</xdr:colOff>
      <xdr:row>23</xdr:row>
      <xdr:rowOff>0</xdr:rowOff>
    </xdr:from>
    <xdr:to>
      <xdr:col>9</xdr:col>
      <xdr:colOff>1190625</xdr:colOff>
      <xdr:row>23</xdr:row>
      <xdr:rowOff>0</xdr:rowOff>
    </xdr:to>
    <xdr:sp macro="" textlink="">
      <xdr:nvSpPr>
        <xdr:cNvPr id="4100" name="Text Box 4"/>
        <xdr:cNvSpPr txBox="1">
          <a:spLocks noChangeArrowheads="1"/>
        </xdr:cNvSpPr>
      </xdr:nvSpPr>
      <xdr:spPr bwMode="auto">
        <a:xfrm>
          <a:off x="8963025" y="7115175"/>
          <a:ext cx="723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295275</xdr:colOff>
      <xdr:row>0</xdr:row>
      <xdr:rowOff>19050</xdr:rowOff>
    </xdr:from>
    <xdr:to>
      <xdr:col>9</xdr:col>
      <xdr:colOff>1038225</xdr:colOff>
      <xdr:row>1</xdr:row>
      <xdr:rowOff>209550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8867775" y="19050"/>
          <a:ext cx="742950" cy="447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9</xdr:col>
      <xdr:colOff>466725</xdr:colOff>
      <xdr:row>41</xdr:row>
      <xdr:rowOff>0</xdr:rowOff>
    </xdr:from>
    <xdr:to>
      <xdr:col>9</xdr:col>
      <xdr:colOff>1143000</xdr:colOff>
      <xdr:row>41</xdr:row>
      <xdr:rowOff>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9039225" y="20859750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9</xdr:col>
      <xdr:colOff>466725</xdr:colOff>
      <xdr:row>41</xdr:row>
      <xdr:rowOff>0</xdr:rowOff>
    </xdr:from>
    <xdr:to>
      <xdr:col>9</xdr:col>
      <xdr:colOff>1143000</xdr:colOff>
      <xdr:row>41</xdr:row>
      <xdr:rowOff>0</xdr:rowOff>
    </xdr:to>
    <xdr:sp macro="" textlink="">
      <xdr:nvSpPr>
        <xdr:cNvPr id="3075" name="Text Box 3"/>
        <xdr:cNvSpPr txBox="1">
          <a:spLocks noChangeArrowheads="1"/>
        </xdr:cNvSpPr>
      </xdr:nvSpPr>
      <xdr:spPr bwMode="auto">
        <a:xfrm>
          <a:off x="9039225" y="20859750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9</xdr:col>
      <xdr:colOff>466725</xdr:colOff>
      <xdr:row>41</xdr:row>
      <xdr:rowOff>0</xdr:rowOff>
    </xdr:from>
    <xdr:to>
      <xdr:col>9</xdr:col>
      <xdr:colOff>1143000</xdr:colOff>
      <xdr:row>41</xdr:row>
      <xdr:rowOff>0</xdr:rowOff>
    </xdr:to>
    <xdr:sp macro="" textlink="">
      <xdr:nvSpPr>
        <xdr:cNvPr id="3076" name="Text Box 4"/>
        <xdr:cNvSpPr txBox="1">
          <a:spLocks noChangeArrowheads="1"/>
        </xdr:cNvSpPr>
      </xdr:nvSpPr>
      <xdr:spPr bwMode="auto">
        <a:xfrm>
          <a:off x="9039225" y="20859750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0</xdr:row>
      <xdr:rowOff>19050</xdr:rowOff>
    </xdr:from>
    <xdr:to>
      <xdr:col>12</xdr:col>
      <xdr:colOff>0</xdr:colOff>
      <xdr:row>1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068175" y="19050"/>
          <a:ext cx="57150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endParaRPr lang="th-TH" sz="1600" b="1" i="0" strike="noStrike">
            <a:solidFill>
              <a:srgbClr val="000000"/>
            </a:solidFill>
            <a:latin typeface="Cordia New"/>
            <a:cs typeface="Cordia New"/>
          </a:endParaRPr>
        </a:p>
      </xdr:txBody>
    </xdr:sp>
    <xdr:clientData/>
  </xdr:twoCellAnchor>
  <xdr:twoCellAnchor>
    <xdr:from>
      <xdr:col>10</xdr:col>
      <xdr:colOff>38100</xdr:colOff>
      <xdr:row>0</xdr:row>
      <xdr:rowOff>19050</xdr:rowOff>
    </xdr:from>
    <xdr:to>
      <xdr:col>11</xdr:col>
      <xdr:colOff>0</xdr:colOff>
      <xdr:row>1</xdr:row>
      <xdr:rowOff>209550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0858500" y="19050"/>
          <a:ext cx="11715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ผด.2</a:t>
          </a:r>
        </a:p>
      </xdr:txBody>
    </xdr:sp>
    <xdr:clientData/>
  </xdr:twoCellAnchor>
  <xdr:twoCellAnchor>
    <xdr:from>
      <xdr:col>10</xdr:col>
      <xdr:colOff>466725</xdr:colOff>
      <xdr:row>87</xdr:row>
      <xdr:rowOff>0</xdr:rowOff>
    </xdr:from>
    <xdr:to>
      <xdr:col>10</xdr:col>
      <xdr:colOff>1143000</xdr:colOff>
      <xdr:row>87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1287125" y="3666172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87</xdr:row>
      <xdr:rowOff>0</xdr:rowOff>
    </xdr:from>
    <xdr:to>
      <xdr:col>10</xdr:col>
      <xdr:colOff>1143000</xdr:colOff>
      <xdr:row>87</xdr:row>
      <xdr:rowOff>0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11287125" y="3666172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87</xdr:row>
      <xdr:rowOff>0</xdr:rowOff>
    </xdr:from>
    <xdr:to>
      <xdr:col>10</xdr:col>
      <xdr:colOff>1143000</xdr:colOff>
      <xdr:row>87</xdr:row>
      <xdr:rowOff>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11287125" y="3666172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89</xdr:row>
      <xdr:rowOff>0</xdr:rowOff>
    </xdr:from>
    <xdr:to>
      <xdr:col>10</xdr:col>
      <xdr:colOff>1143000</xdr:colOff>
      <xdr:row>89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287125" y="3721417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89</xdr:row>
      <xdr:rowOff>0</xdr:rowOff>
    </xdr:from>
    <xdr:to>
      <xdr:col>10</xdr:col>
      <xdr:colOff>1143000</xdr:colOff>
      <xdr:row>89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1287125" y="3721417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89</xdr:row>
      <xdr:rowOff>0</xdr:rowOff>
    </xdr:from>
    <xdr:to>
      <xdr:col>10</xdr:col>
      <xdr:colOff>1143000</xdr:colOff>
      <xdr:row>89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11287125" y="3721417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93</xdr:row>
      <xdr:rowOff>0</xdr:rowOff>
    </xdr:from>
    <xdr:to>
      <xdr:col>10</xdr:col>
      <xdr:colOff>1143000</xdr:colOff>
      <xdr:row>93</xdr:row>
      <xdr:rowOff>0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1287125" y="3831907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93</xdr:row>
      <xdr:rowOff>0</xdr:rowOff>
    </xdr:from>
    <xdr:to>
      <xdr:col>10</xdr:col>
      <xdr:colOff>1143000</xdr:colOff>
      <xdr:row>93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1287125" y="3831907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93</xdr:row>
      <xdr:rowOff>0</xdr:rowOff>
    </xdr:from>
    <xdr:to>
      <xdr:col>10</xdr:col>
      <xdr:colOff>1143000</xdr:colOff>
      <xdr:row>93</xdr:row>
      <xdr:rowOff>0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11287125" y="3831907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77</xdr:row>
      <xdr:rowOff>0</xdr:rowOff>
    </xdr:from>
    <xdr:to>
      <xdr:col>10</xdr:col>
      <xdr:colOff>1143000</xdr:colOff>
      <xdr:row>77</xdr:row>
      <xdr:rowOff>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10048875" y="2450782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77</xdr:row>
      <xdr:rowOff>0</xdr:rowOff>
    </xdr:from>
    <xdr:to>
      <xdr:col>10</xdr:col>
      <xdr:colOff>1143000</xdr:colOff>
      <xdr:row>77</xdr:row>
      <xdr:rowOff>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10048875" y="2450782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77</xdr:row>
      <xdr:rowOff>0</xdr:rowOff>
    </xdr:from>
    <xdr:to>
      <xdr:col>10</xdr:col>
      <xdr:colOff>1143000</xdr:colOff>
      <xdr:row>77</xdr:row>
      <xdr:rowOff>0</xdr:rowOff>
    </xdr:to>
    <xdr:sp macro="" textlink="">
      <xdr:nvSpPr>
        <xdr:cNvPr id="15" name="Text Box 4"/>
        <xdr:cNvSpPr txBox="1">
          <a:spLocks noChangeArrowheads="1"/>
        </xdr:cNvSpPr>
      </xdr:nvSpPr>
      <xdr:spPr bwMode="auto">
        <a:xfrm>
          <a:off x="10048875" y="2450782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89</xdr:row>
      <xdr:rowOff>0</xdr:rowOff>
    </xdr:from>
    <xdr:to>
      <xdr:col>10</xdr:col>
      <xdr:colOff>1143000</xdr:colOff>
      <xdr:row>89</xdr:row>
      <xdr:rowOff>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10048875" y="2395537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89</xdr:row>
      <xdr:rowOff>0</xdr:rowOff>
    </xdr:from>
    <xdr:to>
      <xdr:col>10</xdr:col>
      <xdr:colOff>1143000</xdr:colOff>
      <xdr:row>89</xdr:row>
      <xdr:rowOff>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10048875" y="2395537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10</xdr:col>
      <xdr:colOff>466725</xdr:colOff>
      <xdr:row>89</xdr:row>
      <xdr:rowOff>0</xdr:rowOff>
    </xdr:from>
    <xdr:to>
      <xdr:col>10</xdr:col>
      <xdr:colOff>1143000</xdr:colOff>
      <xdr:row>89</xdr:row>
      <xdr:rowOff>0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10048875" y="2395537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0</xdr:row>
      <xdr:rowOff>19050</xdr:rowOff>
    </xdr:from>
    <xdr:to>
      <xdr:col>11</xdr:col>
      <xdr:colOff>0</xdr:colOff>
      <xdr:row>1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972550" y="19050"/>
          <a:ext cx="93345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ผด.2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0</xdr:row>
      <xdr:rowOff>19050</xdr:rowOff>
    </xdr:from>
    <xdr:to>
      <xdr:col>9</xdr:col>
      <xdr:colOff>1162050</xdr:colOff>
      <xdr:row>1</xdr:row>
      <xdr:rowOff>209550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8534400" y="19050"/>
          <a:ext cx="762000" cy="447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9</xdr:col>
      <xdr:colOff>466725</xdr:colOff>
      <xdr:row>11</xdr:row>
      <xdr:rowOff>0</xdr:rowOff>
    </xdr:from>
    <xdr:to>
      <xdr:col>9</xdr:col>
      <xdr:colOff>1190625</xdr:colOff>
      <xdr:row>11</xdr:row>
      <xdr:rowOff>0</xdr:rowOff>
    </xdr:to>
    <xdr:sp macro="" textlink="">
      <xdr:nvSpPr>
        <xdr:cNvPr id="6146" name="Text Box 2"/>
        <xdr:cNvSpPr txBox="1">
          <a:spLocks noChangeArrowheads="1"/>
        </xdr:cNvSpPr>
      </xdr:nvSpPr>
      <xdr:spPr bwMode="auto">
        <a:xfrm>
          <a:off x="8601075" y="7343775"/>
          <a:ext cx="723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9</xdr:col>
      <xdr:colOff>466725</xdr:colOff>
      <xdr:row>11</xdr:row>
      <xdr:rowOff>0</xdr:rowOff>
    </xdr:from>
    <xdr:to>
      <xdr:col>9</xdr:col>
      <xdr:colOff>1190625</xdr:colOff>
      <xdr:row>11</xdr:row>
      <xdr:rowOff>0</xdr:rowOff>
    </xdr:to>
    <xdr:sp macro="" textlink="">
      <xdr:nvSpPr>
        <xdr:cNvPr id="6147" name="Text Box 3"/>
        <xdr:cNvSpPr txBox="1">
          <a:spLocks noChangeArrowheads="1"/>
        </xdr:cNvSpPr>
      </xdr:nvSpPr>
      <xdr:spPr bwMode="auto">
        <a:xfrm>
          <a:off x="8601075" y="7343775"/>
          <a:ext cx="723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  <xdr:twoCellAnchor>
    <xdr:from>
      <xdr:col>9</xdr:col>
      <xdr:colOff>466725</xdr:colOff>
      <xdr:row>11</xdr:row>
      <xdr:rowOff>0</xdr:rowOff>
    </xdr:from>
    <xdr:to>
      <xdr:col>9</xdr:col>
      <xdr:colOff>1190625</xdr:colOff>
      <xdr:row>11</xdr:row>
      <xdr:rowOff>0</xdr:rowOff>
    </xdr:to>
    <xdr:sp macro="" textlink="">
      <xdr:nvSpPr>
        <xdr:cNvPr id="6148" name="Text Box 4"/>
        <xdr:cNvSpPr txBox="1">
          <a:spLocks noChangeArrowheads="1"/>
        </xdr:cNvSpPr>
      </xdr:nvSpPr>
      <xdr:spPr bwMode="auto">
        <a:xfrm>
          <a:off x="8601075" y="7343775"/>
          <a:ext cx="723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 แบบ ผด.1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9"/>
  <sheetViews>
    <sheetView topLeftCell="A49" zoomScaleSheetLayoutView="100" workbookViewId="0">
      <selection activeCell="D101" sqref="D101"/>
    </sheetView>
  </sheetViews>
  <sheetFormatPr defaultRowHeight="18.75"/>
  <cols>
    <col min="1" max="1" width="8" style="1" customWidth="1"/>
    <col min="2" max="2" width="14" style="1" customWidth="1"/>
    <col min="3" max="3" width="37.85546875" style="1" customWidth="1"/>
    <col min="4" max="4" width="19.5703125" style="18" bestFit="1" customWidth="1"/>
    <col min="5" max="5" width="14.42578125" style="19" customWidth="1"/>
    <col min="6" max="8" width="10.7109375" style="18" customWidth="1"/>
    <col min="9" max="9" width="13.5703125" style="18" bestFit="1" customWidth="1"/>
    <col min="10" max="10" width="18.42578125" style="1" customWidth="1"/>
    <col min="11" max="16384" width="9.140625" style="1"/>
  </cols>
  <sheetData>
    <row r="1" spans="1:10" ht="21">
      <c r="A1" s="132" t="s">
        <v>204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0" ht="21">
      <c r="A2" s="132" t="s">
        <v>13</v>
      </c>
      <c r="B2" s="132"/>
      <c r="C2" s="132"/>
      <c r="D2" s="132"/>
      <c r="E2" s="132"/>
      <c r="F2" s="132"/>
      <c r="G2" s="132"/>
      <c r="H2" s="132"/>
      <c r="I2" s="132"/>
      <c r="J2" s="132"/>
    </row>
    <row r="3" spans="1:10" ht="2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3.25" customHeight="1">
      <c r="A4" s="3" t="s">
        <v>25</v>
      </c>
      <c r="B4" s="3" t="s">
        <v>26</v>
      </c>
      <c r="C4" s="3" t="s">
        <v>27</v>
      </c>
      <c r="D4" s="129" t="s">
        <v>31</v>
      </c>
      <c r="E4" s="130"/>
      <c r="F4" s="129" t="s">
        <v>32</v>
      </c>
      <c r="G4" s="130"/>
      <c r="H4" s="3" t="s">
        <v>28</v>
      </c>
      <c r="I4" s="3" t="s">
        <v>29</v>
      </c>
      <c r="J4" s="3" t="s">
        <v>30</v>
      </c>
    </row>
    <row r="5" spans="1:10">
      <c r="A5" s="5" t="s">
        <v>0</v>
      </c>
      <c r="B5" s="5" t="s">
        <v>1</v>
      </c>
      <c r="C5" s="5" t="s">
        <v>3</v>
      </c>
      <c r="D5" s="131" t="s">
        <v>4</v>
      </c>
      <c r="E5" s="131"/>
      <c r="F5" s="131" t="s">
        <v>7</v>
      </c>
      <c r="G5" s="131"/>
      <c r="H5" s="5" t="s">
        <v>9</v>
      </c>
      <c r="I5" s="5" t="s">
        <v>10</v>
      </c>
      <c r="J5" s="5" t="s">
        <v>12</v>
      </c>
    </row>
    <row r="6" spans="1:10">
      <c r="A6" s="7"/>
      <c r="B6" s="8" t="s">
        <v>2</v>
      </c>
      <c r="C6" s="7"/>
      <c r="D6" s="9" t="s">
        <v>5</v>
      </c>
      <c r="E6" s="10" t="s">
        <v>6</v>
      </c>
      <c r="F6" s="9" t="s">
        <v>8</v>
      </c>
      <c r="G6" s="9" t="s">
        <v>6</v>
      </c>
      <c r="H6" s="8"/>
      <c r="I6" s="8" t="s">
        <v>11</v>
      </c>
      <c r="J6" s="8"/>
    </row>
    <row r="7" spans="1:10">
      <c r="A7" s="5">
        <v>1</v>
      </c>
      <c r="B7" s="11" t="s">
        <v>205</v>
      </c>
      <c r="C7" s="11" t="s">
        <v>33</v>
      </c>
      <c r="D7" s="5" t="s">
        <v>24</v>
      </c>
      <c r="E7" s="12">
        <v>500000</v>
      </c>
      <c r="F7" s="5" t="s">
        <v>22</v>
      </c>
      <c r="G7" s="5" t="s">
        <v>22</v>
      </c>
      <c r="H7" s="24" t="s">
        <v>209</v>
      </c>
      <c r="I7" s="25" t="s">
        <v>108</v>
      </c>
      <c r="J7" s="11" t="s">
        <v>34</v>
      </c>
    </row>
    <row r="8" spans="1:10">
      <c r="A8" s="13"/>
      <c r="B8" s="14"/>
      <c r="C8" s="14"/>
      <c r="D8" s="13"/>
      <c r="E8" s="15"/>
      <c r="F8" s="13"/>
      <c r="G8" s="13"/>
      <c r="H8" s="13"/>
      <c r="I8" s="13"/>
      <c r="J8" s="16" t="s">
        <v>35</v>
      </c>
    </row>
    <row r="9" spans="1:10" s="34" customFormat="1">
      <c r="A9" s="73">
        <v>2</v>
      </c>
      <c r="B9" s="26" t="s">
        <v>205</v>
      </c>
      <c r="C9" s="26" t="s">
        <v>244</v>
      </c>
      <c r="D9" s="73" t="s">
        <v>24</v>
      </c>
      <c r="E9" s="80">
        <v>20000</v>
      </c>
      <c r="F9" s="73" t="s">
        <v>22</v>
      </c>
      <c r="G9" s="73" t="s">
        <v>22</v>
      </c>
      <c r="H9" s="108" t="s">
        <v>209</v>
      </c>
      <c r="I9" s="109" t="s">
        <v>137</v>
      </c>
      <c r="J9" s="73" t="s">
        <v>203</v>
      </c>
    </row>
    <row r="10" spans="1:10" s="34" customFormat="1">
      <c r="A10" s="98"/>
      <c r="B10" s="110"/>
      <c r="C10" s="110"/>
      <c r="D10" s="98"/>
      <c r="E10" s="99"/>
      <c r="F10" s="98"/>
      <c r="G10" s="98"/>
      <c r="H10" s="98"/>
      <c r="I10" s="98"/>
      <c r="J10" s="97"/>
    </row>
    <row r="11" spans="1:10" s="34" customFormat="1">
      <c r="A11" s="73">
        <v>3</v>
      </c>
      <c r="B11" s="26" t="s">
        <v>205</v>
      </c>
      <c r="C11" s="26" t="s">
        <v>206</v>
      </c>
      <c r="D11" s="73" t="s">
        <v>24</v>
      </c>
      <c r="E11" s="80">
        <v>30000</v>
      </c>
      <c r="F11" s="73" t="s">
        <v>22</v>
      </c>
      <c r="G11" s="73" t="s">
        <v>22</v>
      </c>
      <c r="H11" s="108" t="s">
        <v>209</v>
      </c>
      <c r="I11" s="109" t="s">
        <v>137</v>
      </c>
      <c r="J11" s="73" t="s">
        <v>203</v>
      </c>
    </row>
    <row r="12" spans="1:10" s="34" customFormat="1">
      <c r="A12" s="98"/>
      <c r="B12" s="110"/>
      <c r="C12" s="110"/>
      <c r="D12" s="98"/>
      <c r="E12" s="99"/>
      <c r="F12" s="98"/>
      <c r="G12" s="98"/>
      <c r="H12" s="98"/>
      <c r="I12" s="98"/>
      <c r="J12" s="97"/>
    </row>
    <row r="13" spans="1:10">
      <c r="A13" s="5">
        <v>4</v>
      </c>
      <c r="B13" s="11" t="s">
        <v>205</v>
      </c>
      <c r="C13" s="11" t="s">
        <v>36</v>
      </c>
      <c r="D13" s="5" t="s">
        <v>24</v>
      </c>
      <c r="E13" s="12">
        <v>150000</v>
      </c>
      <c r="F13" s="5" t="s">
        <v>22</v>
      </c>
      <c r="G13" s="5" t="s">
        <v>22</v>
      </c>
      <c r="H13" s="24" t="s">
        <v>209</v>
      </c>
      <c r="I13" s="25" t="s">
        <v>137</v>
      </c>
      <c r="J13" s="85" t="s">
        <v>203</v>
      </c>
    </row>
    <row r="14" spans="1:10">
      <c r="A14" s="13"/>
      <c r="B14" s="14"/>
      <c r="C14" s="14"/>
      <c r="D14" s="13"/>
      <c r="E14" s="15"/>
      <c r="F14" s="13"/>
      <c r="G14" s="13"/>
      <c r="H14" s="13"/>
      <c r="I14" s="13"/>
      <c r="J14" s="16"/>
    </row>
    <row r="15" spans="1:10">
      <c r="A15" s="5">
        <v>5</v>
      </c>
      <c r="B15" s="11" t="s">
        <v>205</v>
      </c>
      <c r="C15" s="26" t="s">
        <v>39</v>
      </c>
      <c r="D15" s="5" t="s">
        <v>24</v>
      </c>
      <c r="E15" s="12">
        <v>200000</v>
      </c>
      <c r="F15" s="5" t="s">
        <v>22</v>
      </c>
      <c r="G15" s="5" t="s">
        <v>22</v>
      </c>
      <c r="H15" s="24" t="s">
        <v>209</v>
      </c>
      <c r="I15" s="25" t="s">
        <v>137</v>
      </c>
      <c r="J15" s="85" t="s">
        <v>203</v>
      </c>
    </row>
    <row r="16" spans="1:10">
      <c r="A16" s="13"/>
      <c r="B16" s="16"/>
      <c r="C16" s="16"/>
      <c r="D16" s="13"/>
      <c r="E16" s="15"/>
      <c r="F16" s="13"/>
      <c r="G16" s="13"/>
      <c r="H16" s="13"/>
      <c r="I16" s="13"/>
      <c r="J16" s="16"/>
    </row>
    <row r="17" spans="1:10">
      <c r="A17" s="5">
        <v>6</v>
      </c>
      <c r="B17" s="11" t="s">
        <v>205</v>
      </c>
      <c r="C17" s="11" t="s">
        <v>37</v>
      </c>
      <c r="D17" s="5" t="s">
        <v>24</v>
      </c>
      <c r="E17" s="12">
        <v>30000</v>
      </c>
      <c r="F17" s="5" t="s">
        <v>22</v>
      </c>
      <c r="G17" s="5" t="s">
        <v>22</v>
      </c>
      <c r="H17" s="24" t="s">
        <v>209</v>
      </c>
      <c r="I17" s="25" t="s">
        <v>137</v>
      </c>
      <c r="J17" s="85" t="s">
        <v>203</v>
      </c>
    </row>
    <row r="18" spans="1:10">
      <c r="A18" s="13"/>
      <c r="B18" s="16"/>
      <c r="C18" s="16" t="s">
        <v>38</v>
      </c>
      <c r="D18" s="13"/>
      <c r="E18" s="15"/>
      <c r="F18" s="13"/>
      <c r="G18" s="13"/>
      <c r="H18" s="13"/>
      <c r="I18" s="13"/>
      <c r="J18" s="16"/>
    </row>
    <row r="19" spans="1:10">
      <c r="A19" s="5">
        <v>7</v>
      </c>
      <c r="B19" s="11" t="s">
        <v>205</v>
      </c>
      <c r="C19" s="11" t="s">
        <v>40</v>
      </c>
      <c r="D19" s="5" t="s">
        <v>24</v>
      </c>
      <c r="E19" s="12">
        <v>20000</v>
      </c>
      <c r="F19" s="5" t="s">
        <v>22</v>
      </c>
      <c r="G19" s="5" t="s">
        <v>22</v>
      </c>
      <c r="H19" s="24" t="s">
        <v>209</v>
      </c>
      <c r="I19" s="25" t="s">
        <v>137</v>
      </c>
      <c r="J19" s="85" t="s">
        <v>203</v>
      </c>
    </row>
    <row r="20" spans="1:10">
      <c r="A20" s="13"/>
      <c r="B20" s="16"/>
      <c r="C20" s="16" t="s">
        <v>41</v>
      </c>
      <c r="D20" s="13"/>
      <c r="E20" s="15"/>
      <c r="F20" s="13"/>
      <c r="G20" s="13"/>
      <c r="H20" s="13"/>
      <c r="I20" s="13"/>
      <c r="J20" s="16"/>
    </row>
    <row r="21" spans="1:10">
      <c r="A21" s="5">
        <f>+A19+1</f>
        <v>8</v>
      </c>
      <c r="B21" s="11" t="s">
        <v>205</v>
      </c>
      <c r="C21" s="11" t="s">
        <v>43</v>
      </c>
      <c r="D21" s="5" t="s">
        <v>24</v>
      </c>
      <c r="E21" s="12">
        <v>5000</v>
      </c>
      <c r="F21" s="5" t="s">
        <v>22</v>
      </c>
      <c r="G21" s="5" t="s">
        <v>22</v>
      </c>
      <c r="H21" s="24" t="s">
        <v>209</v>
      </c>
      <c r="I21" s="25" t="s">
        <v>137</v>
      </c>
      <c r="J21" s="85" t="s">
        <v>203</v>
      </c>
    </row>
    <row r="22" spans="1:10">
      <c r="A22" s="13"/>
      <c r="B22" s="16"/>
      <c r="C22" s="16" t="s">
        <v>42</v>
      </c>
      <c r="D22" s="13"/>
      <c r="E22" s="15"/>
      <c r="F22" s="13"/>
      <c r="G22" s="13"/>
      <c r="H22" s="13"/>
      <c r="I22" s="13"/>
      <c r="J22" s="16"/>
    </row>
    <row r="23" spans="1:10">
      <c r="A23" s="111">
        <f>+A21+1</f>
        <v>9</v>
      </c>
      <c r="B23" s="11" t="s">
        <v>205</v>
      </c>
      <c r="C23" s="11" t="s">
        <v>245</v>
      </c>
      <c r="D23" s="106" t="s">
        <v>24</v>
      </c>
      <c r="E23" s="12">
        <v>20000</v>
      </c>
      <c r="F23" s="106" t="s">
        <v>22</v>
      </c>
      <c r="G23" s="106" t="s">
        <v>22</v>
      </c>
      <c r="H23" s="24" t="s">
        <v>209</v>
      </c>
      <c r="I23" s="25" t="s">
        <v>137</v>
      </c>
      <c r="J23" s="106" t="s">
        <v>203</v>
      </c>
    </row>
    <row r="24" spans="1:10">
      <c r="A24" s="13"/>
      <c r="B24" s="16"/>
      <c r="C24" s="16" t="s">
        <v>246</v>
      </c>
      <c r="D24" s="13"/>
      <c r="E24" s="15"/>
      <c r="F24" s="13"/>
      <c r="G24" s="13"/>
      <c r="H24" s="13"/>
      <c r="I24" s="13"/>
      <c r="J24" s="16"/>
    </row>
    <row r="25" spans="1:10">
      <c r="A25" s="111">
        <f>+A23+1</f>
        <v>10</v>
      </c>
      <c r="B25" s="11" t="s">
        <v>205</v>
      </c>
      <c r="C25" s="11" t="s">
        <v>104</v>
      </c>
      <c r="D25" s="5" t="s">
        <v>24</v>
      </c>
      <c r="E25" s="12">
        <v>250000</v>
      </c>
      <c r="F25" s="5" t="s">
        <v>22</v>
      </c>
      <c r="G25" s="5" t="s">
        <v>22</v>
      </c>
      <c r="H25" s="24" t="s">
        <v>209</v>
      </c>
      <c r="I25" s="25" t="s">
        <v>138</v>
      </c>
      <c r="J25" s="85" t="s">
        <v>203</v>
      </c>
    </row>
    <row r="26" spans="1:10">
      <c r="A26" s="13"/>
      <c r="B26" s="16"/>
      <c r="C26" s="16"/>
      <c r="D26" s="13"/>
      <c r="E26" s="15"/>
      <c r="F26" s="13"/>
      <c r="G26" s="13"/>
      <c r="H26" s="13"/>
      <c r="I26" s="13"/>
      <c r="J26" s="16"/>
    </row>
    <row r="27" spans="1:10">
      <c r="A27" s="111">
        <f>+A25+1</f>
        <v>11</v>
      </c>
      <c r="B27" s="11" t="s">
        <v>205</v>
      </c>
      <c r="C27" s="11" t="s">
        <v>14</v>
      </c>
      <c r="D27" s="5" t="s">
        <v>24</v>
      </c>
      <c r="E27" s="12">
        <v>100000</v>
      </c>
      <c r="F27" s="5" t="s">
        <v>22</v>
      </c>
      <c r="G27" s="5" t="s">
        <v>22</v>
      </c>
      <c r="H27" s="24" t="s">
        <v>209</v>
      </c>
      <c r="I27" s="25" t="s">
        <v>137</v>
      </c>
      <c r="J27" s="85" t="s">
        <v>203</v>
      </c>
    </row>
    <row r="28" spans="1:10">
      <c r="A28" s="13"/>
      <c r="B28" s="16"/>
      <c r="C28" s="16"/>
      <c r="D28" s="13"/>
      <c r="E28" s="15"/>
      <c r="F28" s="13"/>
      <c r="G28" s="13"/>
      <c r="H28" s="13"/>
      <c r="I28" s="13"/>
      <c r="J28" s="16"/>
    </row>
    <row r="29" spans="1:10">
      <c r="A29" s="111">
        <f>+A27+1</f>
        <v>12</v>
      </c>
      <c r="B29" s="11" t="s">
        <v>205</v>
      </c>
      <c r="C29" s="11" t="s">
        <v>15</v>
      </c>
      <c r="D29" s="5" t="s">
        <v>24</v>
      </c>
      <c r="E29" s="12">
        <v>20000</v>
      </c>
      <c r="F29" s="5" t="s">
        <v>22</v>
      </c>
      <c r="G29" s="5" t="s">
        <v>22</v>
      </c>
      <c r="H29" s="24" t="s">
        <v>209</v>
      </c>
      <c r="I29" s="25" t="s">
        <v>137</v>
      </c>
      <c r="J29" s="85" t="s">
        <v>203</v>
      </c>
    </row>
    <row r="30" spans="1:10">
      <c r="A30" s="13"/>
      <c r="B30" s="16"/>
      <c r="C30" s="16"/>
      <c r="D30" s="13"/>
      <c r="E30" s="15"/>
      <c r="F30" s="13"/>
      <c r="G30" s="13"/>
      <c r="H30" s="13"/>
      <c r="I30" s="13"/>
      <c r="J30" s="16"/>
    </row>
    <row r="31" spans="1:10">
      <c r="A31" s="111">
        <f>+A29+1</f>
        <v>13</v>
      </c>
      <c r="B31" s="11" t="s">
        <v>205</v>
      </c>
      <c r="C31" s="11" t="s">
        <v>21</v>
      </c>
      <c r="D31" s="5" t="s">
        <v>24</v>
      </c>
      <c r="E31" s="12">
        <v>60000</v>
      </c>
      <c r="F31" s="5" t="s">
        <v>22</v>
      </c>
      <c r="G31" s="5" t="s">
        <v>22</v>
      </c>
      <c r="H31" s="24" t="s">
        <v>209</v>
      </c>
      <c r="I31" s="25" t="s">
        <v>137</v>
      </c>
      <c r="J31" s="85" t="s">
        <v>203</v>
      </c>
    </row>
    <row r="32" spans="1:10">
      <c r="A32" s="8"/>
      <c r="B32" s="7"/>
      <c r="C32" s="7"/>
      <c r="D32" s="8"/>
      <c r="E32" s="17"/>
      <c r="F32" s="8"/>
      <c r="G32" s="8"/>
      <c r="H32" s="8"/>
      <c r="I32" s="8"/>
      <c r="J32" s="7"/>
    </row>
    <row r="34" spans="1:10" ht="23.25" customHeight="1">
      <c r="A34" s="3" t="s">
        <v>25</v>
      </c>
      <c r="B34" s="3" t="s">
        <v>26</v>
      </c>
      <c r="C34" s="3" t="s">
        <v>27</v>
      </c>
      <c r="D34" s="129" t="s">
        <v>31</v>
      </c>
      <c r="E34" s="130"/>
      <c r="F34" s="129" t="s">
        <v>32</v>
      </c>
      <c r="G34" s="130"/>
      <c r="H34" s="3" t="s">
        <v>28</v>
      </c>
      <c r="I34" s="3" t="s">
        <v>29</v>
      </c>
      <c r="J34" s="3" t="s">
        <v>30</v>
      </c>
    </row>
    <row r="35" spans="1:10">
      <c r="A35" s="5" t="s">
        <v>0</v>
      </c>
      <c r="B35" s="5" t="s">
        <v>1</v>
      </c>
      <c r="C35" s="5" t="s">
        <v>3</v>
      </c>
      <c r="D35" s="131" t="s">
        <v>4</v>
      </c>
      <c r="E35" s="131"/>
      <c r="F35" s="131" t="s">
        <v>7</v>
      </c>
      <c r="G35" s="131"/>
      <c r="H35" s="5" t="s">
        <v>9</v>
      </c>
      <c r="I35" s="5" t="s">
        <v>10</v>
      </c>
      <c r="J35" s="5" t="s">
        <v>12</v>
      </c>
    </row>
    <row r="36" spans="1:10">
      <c r="A36" s="7"/>
      <c r="B36" s="8" t="s">
        <v>2</v>
      </c>
      <c r="C36" s="7"/>
      <c r="D36" s="9" t="s">
        <v>5</v>
      </c>
      <c r="E36" s="10" t="s">
        <v>6</v>
      </c>
      <c r="F36" s="9" t="s">
        <v>8</v>
      </c>
      <c r="G36" s="9" t="s">
        <v>6</v>
      </c>
      <c r="H36" s="8"/>
      <c r="I36" s="8" t="s">
        <v>11</v>
      </c>
      <c r="J36" s="8"/>
    </row>
    <row r="37" spans="1:10">
      <c r="A37" s="111">
        <f>+A31+1</f>
        <v>14</v>
      </c>
      <c r="B37" s="11" t="s">
        <v>205</v>
      </c>
      <c r="C37" s="11" t="s">
        <v>23</v>
      </c>
      <c r="D37" s="5" t="s">
        <v>24</v>
      </c>
      <c r="E37" s="12">
        <v>50000</v>
      </c>
      <c r="F37" s="5" t="s">
        <v>22</v>
      </c>
      <c r="G37" s="5" t="s">
        <v>22</v>
      </c>
      <c r="H37" s="24" t="s">
        <v>209</v>
      </c>
      <c r="I37" s="25" t="s">
        <v>137</v>
      </c>
      <c r="J37" s="11" t="s">
        <v>34</v>
      </c>
    </row>
    <row r="38" spans="1:10">
      <c r="A38" s="13"/>
      <c r="B38" s="16"/>
      <c r="C38" s="16"/>
      <c r="D38" s="13"/>
      <c r="E38" s="15"/>
      <c r="F38" s="13"/>
      <c r="G38" s="13"/>
      <c r="H38" s="13"/>
      <c r="I38" s="13"/>
      <c r="J38" s="16" t="s">
        <v>35</v>
      </c>
    </row>
    <row r="39" spans="1:10">
      <c r="A39" s="111">
        <f>+A37+1</f>
        <v>15</v>
      </c>
      <c r="B39" s="11" t="s">
        <v>205</v>
      </c>
      <c r="C39" s="11" t="s">
        <v>16</v>
      </c>
      <c r="D39" s="93" t="s">
        <v>24</v>
      </c>
      <c r="E39" s="12">
        <v>300000</v>
      </c>
      <c r="F39" s="93" t="s">
        <v>22</v>
      </c>
      <c r="G39" s="93" t="s">
        <v>22</v>
      </c>
      <c r="H39" s="24" t="s">
        <v>209</v>
      </c>
      <c r="I39" s="93" t="s">
        <v>109</v>
      </c>
      <c r="J39" s="85" t="s">
        <v>203</v>
      </c>
    </row>
    <row r="40" spans="1:10">
      <c r="A40" s="13"/>
      <c r="B40" s="16"/>
      <c r="C40" s="16"/>
      <c r="D40" s="13"/>
      <c r="E40" s="15"/>
      <c r="F40" s="13"/>
      <c r="G40" s="13"/>
      <c r="H40" s="13"/>
      <c r="I40" s="13" t="s">
        <v>87</v>
      </c>
      <c r="J40" s="16"/>
    </row>
    <row r="41" spans="1:10">
      <c r="A41" s="111">
        <f>+A39+1</f>
        <v>16</v>
      </c>
      <c r="B41" s="11" t="s">
        <v>205</v>
      </c>
      <c r="C41" s="11" t="s">
        <v>18</v>
      </c>
      <c r="D41" s="93" t="s">
        <v>24</v>
      </c>
      <c r="E41" s="12">
        <v>3000</v>
      </c>
      <c r="F41" s="93" t="s">
        <v>22</v>
      </c>
      <c r="G41" s="93" t="s">
        <v>22</v>
      </c>
      <c r="H41" s="24" t="s">
        <v>209</v>
      </c>
      <c r="I41" s="25" t="s">
        <v>137</v>
      </c>
      <c r="J41" s="85" t="s">
        <v>203</v>
      </c>
    </row>
    <row r="42" spans="1:10">
      <c r="A42" s="13"/>
      <c r="B42" s="14"/>
      <c r="C42" s="14"/>
      <c r="D42" s="13"/>
      <c r="E42" s="15"/>
      <c r="F42" s="13"/>
      <c r="G42" s="13"/>
      <c r="H42" s="13"/>
      <c r="I42" s="13"/>
      <c r="J42" s="16"/>
    </row>
    <row r="43" spans="1:10">
      <c r="A43" s="111">
        <f>+A41+1</f>
        <v>17</v>
      </c>
      <c r="B43" s="11" t="s">
        <v>205</v>
      </c>
      <c r="C43" s="11" t="s">
        <v>19</v>
      </c>
      <c r="D43" s="111" t="s">
        <v>24</v>
      </c>
      <c r="E43" s="12">
        <v>100000</v>
      </c>
      <c r="F43" s="111" t="s">
        <v>22</v>
      </c>
      <c r="G43" s="111" t="s">
        <v>22</v>
      </c>
      <c r="H43" s="111" t="s">
        <v>209</v>
      </c>
      <c r="I43" s="25" t="s">
        <v>137</v>
      </c>
      <c r="J43" s="111" t="s">
        <v>203</v>
      </c>
    </row>
    <row r="44" spans="1:10">
      <c r="A44" s="13"/>
      <c r="B44" s="14"/>
      <c r="C44" s="14"/>
      <c r="D44" s="13"/>
      <c r="E44" s="15"/>
      <c r="F44" s="13"/>
      <c r="G44" s="13"/>
      <c r="H44" s="13"/>
      <c r="I44" s="13"/>
      <c r="J44" s="16"/>
    </row>
    <row r="45" spans="1:10">
      <c r="A45" s="111">
        <f>+A43+1</f>
        <v>18</v>
      </c>
      <c r="B45" s="11" t="s">
        <v>205</v>
      </c>
      <c r="C45" s="95" t="s">
        <v>207</v>
      </c>
      <c r="D45" s="24" t="s">
        <v>24</v>
      </c>
      <c r="E45" s="35">
        <v>30000</v>
      </c>
      <c r="F45" s="24"/>
      <c r="G45" s="24"/>
      <c r="H45" s="24" t="s">
        <v>209</v>
      </c>
      <c r="I45" s="96" t="s">
        <v>111</v>
      </c>
      <c r="J45" s="93" t="s">
        <v>203</v>
      </c>
    </row>
    <row r="46" spans="1:10">
      <c r="A46" s="13"/>
      <c r="B46" s="14"/>
      <c r="C46" s="14" t="s">
        <v>208</v>
      </c>
      <c r="D46" s="13"/>
      <c r="E46" s="15"/>
      <c r="F46" s="13"/>
      <c r="G46" s="13"/>
      <c r="H46" s="13"/>
      <c r="I46" s="13"/>
      <c r="J46" s="16"/>
    </row>
    <row r="47" spans="1:10">
      <c r="A47" s="111">
        <f>+A45+1</f>
        <v>19</v>
      </c>
      <c r="B47" s="11" t="s">
        <v>205</v>
      </c>
      <c r="C47" s="26" t="s">
        <v>210</v>
      </c>
      <c r="D47" s="93" t="s">
        <v>24</v>
      </c>
      <c r="E47" s="12">
        <v>8400</v>
      </c>
      <c r="F47" s="93" t="s">
        <v>22</v>
      </c>
      <c r="G47" s="93" t="s">
        <v>22</v>
      </c>
      <c r="H47" s="24" t="s">
        <v>209</v>
      </c>
      <c r="I47" s="27" t="s">
        <v>111</v>
      </c>
      <c r="J47" s="93" t="s">
        <v>203</v>
      </c>
    </row>
    <row r="48" spans="1:10">
      <c r="A48" s="13"/>
      <c r="B48" s="16"/>
      <c r="C48" s="97"/>
      <c r="D48" s="13"/>
      <c r="E48" s="15"/>
      <c r="F48" s="13"/>
      <c r="G48" s="13"/>
      <c r="H48" s="13"/>
      <c r="I48" s="13"/>
      <c r="J48" s="16"/>
    </row>
    <row r="49" spans="1:10">
      <c r="A49" s="111">
        <f>+A47+1</f>
        <v>20</v>
      </c>
      <c r="B49" s="11" t="s">
        <v>205</v>
      </c>
      <c r="C49" s="11" t="s">
        <v>47</v>
      </c>
      <c r="D49" s="104" t="s">
        <v>46</v>
      </c>
      <c r="E49" s="12">
        <v>10000</v>
      </c>
      <c r="F49" s="93" t="s">
        <v>22</v>
      </c>
      <c r="G49" s="93" t="s">
        <v>22</v>
      </c>
      <c r="H49" s="24" t="s">
        <v>209</v>
      </c>
      <c r="I49" s="27" t="s">
        <v>137</v>
      </c>
      <c r="J49" s="93" t="s">
        <v>203</v>
      </c>
    </row>
    <row r="50" spans="1:10">
      <c r="A50" s="13"/>
      <c r="B50" s="16"/>
      <c r="C50" s="16"/>
      <c r="D50" s="13"/>
      <c r="E50" s="15"/>
      <c r="F50" s="13"/>
      <c r="G50" s="13"/>
      <c r="H50" s="13"/>
      <c r="I50" s="13"/>
      <c r="J50" s="16"/>
    </row>
    <row r="51" spans="1:10">
      <c r="A51" s="24">
        <f>+A49+1</f>
        <v>21</v>
      </c>
      <c r="B51" s="11" t="s">
        <v>205</v>
      </c>
      <c r="C51" s="11" t="s">
        <v>241</v>
      </c>
      <c r="D51" s="106" t="s">
        <v>48</v>
      </c>
      <c r="E51" s="12">
        <v>150000</v>
      </c>
      <c r="F51" s="106"/>
      <c r="G51" s="106"/>
      <c r="H51" s="24" t="s">
        <v>209</v>
      </c>
      <c r="I51" s="106">
        <v>15</v>
      </c>
      <c r="J51" s="11"/>
    </row>
    <row r="52" spans="1:10">
      <c r="A52" s="13"/>
      <c r="B52" s="16"/>
      <c r="C52" s="16" t="s">
        <v>242</v>
      </c>
      <c r="D52" s="13"/>
      <c r="E52" s="15"/>
      <c r="F52" s="13"/>
      <c r="G52" s="13"/>
      <c r="H52" s="13"/>
      <c r="I52" s="13"/>
      <c r="J52" s="16"/>
    </row>
    <row r="53" spans="1:10" s="34" customFormat="1">
      <c r="A53" s="24">
        <f>+A51+1</f>
        <v>22</v>
      </c>
      <c r="B53" s="26" t="s">
        <v>205</v>
      </c>
      <c r="C53" s="26" t="s">
        <v>141</v>
      </c>
      <c r="D53" s="73" t="s">
        <v>48</v>
      </c>
      <c r="E53" s="80">
        <v>35700</v>
      </c>
      <c r="F53" s="73" t="s">
        <v>94</v>
      </c>
      <c r="G53" s="73" t="s">
        <v>94</v>
      </c>
      <c r="H53" s="73" t="s">
        <v>209</v>
      </c>
      <c r="I53" s="73">
        <v>7</v>
      </c>
      <c r="J53" s="73" t="s">
        <v>203</v>
      </c>
    </row>
    <row r="54" spans="1:10">
      <c r="A54" s="13"/>
      <c r="B54" s="16"/>
      <c r="C54" s="16"/>
      <c r="D54" s="13"/>
      <c r="E54" s="15"/>
      <c r="F54" s="13"/>
      <c r="G54" s="13"/>
      <c r="H54" s="13"/>
      <c r="I54" s="13"/>
      <c r="J54" s="16"/>
    </row>
    <row r="55" spans="1:10">
      <c r="A55" s="24">
        <f>+A53+1</f>
        <v>23</v>
      </c>
      <c r="B55" s="11" t="s">
        <v>205</v>
      </c>
      <c r="C55" s="11" t="s">
        <v>54</v>
      </c>
      <c r="D55" s="93" t="s">
        <v>48</v>
      </c>
      <c r="E55" s="12">
        <v>804804</v>
      </c>
      <c r="F55" s="93" t="s">
        <v>22</v>
      </c>
      <c r="G55" s="93" t="s">
        <v>22</v>
      </c>
      <c r="H55" s="73" t="s">
        <v>209</v>
      </c>
      <c r="I55" s="93" t="s">
        <v>49</v>
      </c>
      <c r="J55" s="93" t="s">
        <v>203</v>
      </c>
    </row>
    <row r="56" spans="1:10">
      <c r="A56" s="93"/>
      <c r="B56" s="11"/>
      <c r="C56" s="11"/>
      <c r="D56" s="93"/>
      <c r="E56" s="12"/>
      <c r="F56" s="93"/>
      <c r="G56" s="93"/>
      <c r="H56" s="93"/>
      <c r="I56" s="93" t="s">
        <v>50</v>
      </c>
      <c r="J56" s="11"/>
    </row>
    <row r="57" spans="1:10">
      <c r="A57" s="93"/>
      <c r="B57" s="11"/>
      <c r="C57" s="11"/>
      <c r="D57" s="93"/>
      <c r="E57" s="12"/>
      <c r="F57" s="93"/>
      <c r="G57" s="93"/>
      <c r="H57" s="93"/>
      <c r="I57" s="93" t="s">
        <v>51</v>
      </c>
      <c r="J57" s="11"/>
    </row>
    <row r="58" spans="1:10">
      <c r="A58" s="13"/>
      <c r="B58" s="16"/>
      <c r="C58" s="16"/>
      <c r="D58" s="13"/>
      <c r="E58" s="15"/>
      <c r="F58" s="13"/>
      <c r="G58" s="13"/>
      <c r="H58" s="13"/>
      <c r="I58" s="13" t="s">
        <v>56</v>
      </c>
      <c r="J58" s="16"/>
    </row>
    <row r="59" spans="1:10">
      <c r="A59" s="24">
        <f>+A55+1</f>
        <v>24</v>
      </c>
      <c r="B59" s="11" t="s">
        <v>205</v>
      </c>
      <c r="C59" s="11" t="s">
        <v>17</v>
      </c>
      <c r="D59" s="93" t="s">
        <v>57</v>
      </c>
      <c r="E59" s="12">
        <v>80000</v>
      </c>
      <c r="F59" s="93" t="s">
        <v>22</v>
      </c>
      <c r="G59" s="93" t="s">
        <v>22</v>
      </c>
      <c r="H59" s="24" t="s">
        <v>209</v>
      </c>
      <c r="I59" s="27">
        <v>5</v>
      </c>
      <c r="J59" s="93" t="s">
        <v>203</v>
      </c>
    </row>
    <row r="60" spans="1:10">
      <c r="A60" s="13"/>
      <c r="B60" s="14"/>
      <c r="C60" s="14"/>
      <c r="D60" s="13"/>
      <c r="E60" s="15"/>
      <c r="F60" s="13"/>
      <c r="G60" s="13"/>
      <c r="H60" s="13"/>
      <c r="I60" s="13"/>
      <c r="J60" s="16"/>
    </row>
    <row r="61" spans="1:10">
      <c r="A61" s="24">
        <f>+A59+1</f>
        <v>25</v>
      </c>
      <c r="B61" s="11" t="s">
        <v>205</v>
      </c>
      <c r="C61" s="11" t="s">
        <v>58</v>
      </c>
      <c r="D61" s="93" t="s">
        <v>59</v>
      </c>
      <c r="E61" s="12">
        <v>10000</v>
      </c>
      <c r="F61" s="93" t="s">
        <v>22</v>
      </c>
      <c r="G61" s="93" t="s">
        <v>22</v>
      </c>
      <c r="H61" s="24" t="s">
        <v>209</v>
      </c>
      <c r="I61" s="27">
        <v>5</v>
      </c>
      <c r="J61" s="93" t="s">
        <v>203</v>
      </c>
    </row>
    <row r="62" spans="1:10">
      <c r="A62" s="13"/>
      <c r="B62" s="16"/>
      <c r="C62" s="16"/>
      <c r="D62" s="13"/>
      <c r="E62" s="15"/>
      <c r="F62" s="13"/>
      <c r="G62" s="13"/>
      <c r="H62" s="13"/>
      <c r="I62" s="13"/>
      <c r="J62" s="16"/>
    </row>
    <row r="63" spans="1:10">
      <c r="A63" s="24">
        <f>+A61+1</f>
        <v>26</v>
      </c>
      <c r="B63" s="11" t="s">
        <v>205</v>
      </c>
      <c r="C63" s="11" t="s">
        <v>60</v>
      </c>
      <c r="D63" s="93" t="s">
        <v>59</v>
      </c>
      <c r="E63" s="12">
        <v>5000</v>
      </c>
      <c r="F63" s="93" t="s">
        <v>22</v>
      </c>
      <c r="G63" s="93" t="s">
        <v>22</v>
      </c>
      <c r="H63" s="24" t="s">
        <v>209</v>
      </c>
      <c r="I63" s="27">
        <v>5</v>
      </c>
      <c r="J63" s="93" t="s">
        <v>203</v>
      </c>
    </row>
    <row r="64" spans="1:10">
      <c r="A64" s="13"/>
      <c r="B64" s="16"/>
      <c r="C64" s="16"/>
      <c r="D64" s="13"/>
      <c r="E64" s="15"/>
      <c r="F64" s="13"/>
      <c r="G64" s="13"/>
      <c r="H64" s="13"/>
      <c r="I64" s="13"/>
      <c r="J64" s="16"/>
    </row>
    <row r="65" spans="1:10">
      <c r="A65" s="24">
        <f>+A63+1</f>
        <v>27</v>
      </c>
      <c r="B65" s="122" t="s">
        <v>205</v>
      </c>
      <c r="C65" s="122" t="s">
        <v>63</v>
      </c>
      <c r="D65" s="24" t="s">
        <v>61</v>
      </c>
      <c r="E65" s="35">
        <v>10000</v>
      </c>
      <c r="F65" s="24" t="s">
        <v>22</v>
      </c>
      <c r="G65" s="24" t="s">
        <v>22</v>
      </c>
      <c r="H65" s="24" t="s">
        <v>209</v>
      </c>
      <c r="I65" s="96">
        <v>5</v>
      </c>
      <c r="J65" s="24" t="s">
        <v>203</v>
      </c>
    </row>
    <row r="66" spans="1:10">
      <c r="A66" s="8"/>
      <c r="B66" s="7"/>
      <c r="C66" s="7"/>
      <c r="D66" s="8" t="s">
        <v>62</v>
      </c>
      <c r="E66" s="17"/>
      <c r="F66" s="8"/>
      <c r="G66" s="8"/>
      <c r="H66" s="8"/>
      <c r="I66" s="8"/>
      <c r="J66" s="7"/>
    </row>
    <row r="67" spans="1:10" ht="23.25" customHeight="1">
      <c r="A67" s="92" t="s">
        <v>25</v>
      </c>
      <c r="B67" s="92" t="s">
        <v>26</v>
      </c>
      <c r="C67" s="92" t="s">
        <v>27</v>
      </c>
      <c r="D67" s="129" t="s">
        <v>31</v>
      </c>
      <c r="E67" s="130"/>
      <c r="F67" s="129" t="s">
        <v>32</v>
      </c>
      <c r="G67" s="130"/>
      <c r="H67" s="92" t="s">
        <v>28</v>
      </c>
      <c r="I67" s="92" t="s">
        <v>29</v>
      </c>
      <c r="J67" s="92" t="s">
        <v>30</v>
      </c>
    </row>
    <row r="68" spans="1:10">
      <c r="A68" s="93" t="s">
        <v>0</v>
      </c>
      <c r="B68" s="93" t="s">
        <v>1</v>
      </c>
      <c r="C68" s="93" t="s">
        <v>3</v>
      </c>
      <c r="D68" s="131" t="s">
        <v>4</v>
      </c>
      <c r="E68" s="131"/>
      <c r="F68" s="131" t="s">
        <v>7</v>
      </c>
      <c r="G68" s="131"/>
      <c r="H68" s="93" t="s">
        <v>9</v>
      </c>
      <c r="I68" s="93" t="s">
        <v>10</v>
      </c>
      <c r="J68" s="93" t="s">
        <v>12</v>
      </c>
    </row>
    <row r="69" spans="1:10">
      <c r="A69" s="7" t="s">
        <v>136</v>
      </c>
      <c r="B69" s="8" t="s">
        <v>2</v>
      </c>
      <c r="C69" s="7"/>
      <c r="D69" s="9" t="s">
        <v>5</v>
      </c>
      <c r="E69" s="10" t="s">
        <v>6</v>
      </c>
      <c r="F69" s="9" t="s">
        <v>8</v>
      </c>
      <c r="G69" s="9" t="s">
        <v>6</v>
      </c>
      <c r="H69" s="8"/>
      <c r="I69" s="8" t="s">
        <v>11</v>
      </c>
      <c r="J69" s="8"/>
    </row>
    <row r="70" spans="1:10" s="34" customFormat="1">
      <c r="A70" s="111">
        <f>+A65+1</f>
        <v>28</v>
      </c>
      <c r="B70" s="11" t="s">
        <v>205</v>
      </c>
      <c r="C70" s="26" t="s">
        <v>123</v>
      </c>
      <c r="D70" s="73" t="s">
        <v>61</v>
      </c>
      <c r="E70" s="80">
        <v>35000</v>
      </c>
      <c r="F70" s="73" t="s">
        <v>22</v>
      </c>
      <c r="G70" s="73" t="s">
        <v>22</v>
      </c>
      <c r="H70" s="111" t="s">
        <v>209</v>
      </c>
      <c r="I70" s="81">
        <v>5</v>
      </c>
      <c r="J70" s="11" t="s">
        <v>34</v>
      </c>
    </row>
    <row r="71" spans="1:10">
      <c r="A71" s="13"/>
      <c r="B71" s="16"/>
      <c r="C71" s="16"/>
      <c r="D71" s="13" t="s">
        <v>62</v>
      </c>
      <c r="E71" s="15"/>
      <c r="F71" s="13"/>
      <c r="G71" s="13"/>
      <c r="H71" s="13"/>
      <c r="I71" s="13"/>
      <c r="J71" s="16" t="s">
        <v>35</v>
      </c>
    </row>
    <row r="72" spans="1:10">
      <c r="A72" s="111">
        <f>+A70+1</f>
        <v>29</v>
      </c>
      <c r="B72" s="11" t="s">
        <v>205</v>
      </c>
      <c r="C72" s="11" t="s">
        <v>64</v>
      </c>
      <c r="D72" s="111" t="s">
        <v>61</v>
      </c>
      <c r="E72" s="12">
        <v>65000</v>
      </c>
      <c r="F72" s="111" t="s">
        <v>22</v>
      </c>
      <c r="G72" s="111" t="s">
        <v>22</v>
      </c>
      <c r="H72" s="111" t="s">
        <v>209</v>
      </c>
      <c r="I72" s="27">
        <v>5</v>
      </c>
      <c r="J72" s="111" t="s">
        <v>203</v>
      </c>
    </row>
    <row r="73" spans="1:10">
      <c r="A73" s="13"/>
      <c r="B73" s="16"/>
      <c r="C73" s="16" t="s">
        <v>65</v>
      </c>
      <c r="D73" s="13" t="s">
        <v>62</v>
      </c>
      <c r="E73" s="15"/>
      <c r="F73" s="13"/>
      <c r="G73" s="13"/>
      <c r="H73" s="13"/>
      <c r="I73" s="13"/>
      <c r="J73" s="16"/>
    </row>
    <row r="74" spans="1:10">
      <c r="A74" s="24">
        <f>+A72+1</f>
        <v>30</v>
      </c>
      <c r="B74" s="11" t="s">
        <v>205</v>
      </c>
      <c r="C74" s="11" t="s">
        <v>66</v>
      </c>
      <c r="D74" s="93" t="s">
        <v>61</v>
      </c>
      <c r="E74" s="12">
        <v>50000</v>
      </c>
      <c r="F74" s="93" t="s">
        <v>22</v>
      </c>
      <c r="G74" s="93" t="s">
        <v>22</v>
      </c>
      <c r="H74" s="24" t="s">
        <v>209</v>
      </c>
      <c r="I74" s="27">
        <v>5</v>
      </c>
      <c r="J74" s="93" t="s">
        <v>203</v>
      </c>
    </row>
    <row r="75" spans="1:10">
      <c r="A75" s="13"/>
      <c r="B75" s="16"/>
      <c r="C75" s="16" t="s">
        <v>67</v>
      </c>
      <c r="D75" s="13" t="s">
        <v>62</v>
      </c>
      <c r="E75" s="15"/>
      <c r="F75" s="13"/>
      <c r="G75" s="13"/>
      <c r="H75" s="13"/>
      <c r="I75" s="13"/>
      <c r="J75" s="16"/>
    </row>
    <row r="76" spans="1:10">
      <c r="A76" s="24">
        <f>+A74+1</f>
        <v>31</v>
      </c>
      <c r="B76" s="11" t="s">
        <v>205</v>
      </c>
      <c r="C76" s="11" t="s">
        <v>68</v>
      </c>
      <c r="D76" s="93" t="s">
        <v>61</v>
      </c>
      <c r="E76" s="12">
        <v>30000</v>
      </c>
      <c r="F76" s="93" t="s">
        <v>22</v>
      </c>
      <c r="G76" s="93" t="s">
        <v>22</v>
      </c>
      <c r="H76" s="24" t="s">
        <v>209</v>
      </c>
      <c r="I76" s="27">
        <v>5</v>
      </c>
      <c r="J76" s="93" t="s">
        <v>203</v>
      </c>
    </row>
    <row r="77" spans="1:10">
      <c r="A77" s="13"/>
      <c r="B77" s="16"/>
      <c r="C77" s="16"/>
      <c r="D77" s="13" t="s">
        <v>62</v>
      </c>
      <c r="E77" s="15"/>
      <c r="F77" s="13"/>
      <c r="G77" s="13"/>
      <c r="H77" s="13"/>
      <c r="I77" s="13"/>
      <c r="J77" s="16"/>
    </row>
    <row r="78" spans="1:10">
      <c r="A78" s="24">
        <f>+A76+1</f>
        <v>32</v>
      </c>
      <c r="B78" s="11" t="s">
        <v>205</v>
      </c>
      <c r="C78" s="11" t="s">
        <v>239</v>
      </c>
      <c r="D78" s="105" t="s">
        <v>61</v>
      </c>
      <c r="E78" s="12">
        <v>10000</v>
      </c>
      <c r="F78" s="105" t="s">
        <v>22</v>
      </c>
      <c r="G78" s="105" t="s">
        <v>22</v>
      </c>
      <c r="H78" s="24" t="s">
        <v>209</v>
      </c>
      <c r="I78" s="27">
        <v>5</v>
      </c>
      <c r="J78" s="105" t="s">
        <v>203</v>
      </c>
    </row>
    <row r="79" spans="1:10">
      <c r="A79" s="13"/>
      <c r="B79" s="16"/>
      <c r="C79" s="16"/>
      <c r="D79" s="13" t="s">
        <v>62</v>
      </c>
      <c r="E79" s="15"/>
      <c r="F79" s="13"/>
      <c r="G79" s="13"/>
      <c r="H79" s="13"/>
      <c r="I79" s="13"/>
      <c r="J79" s="16"/>
    </row>
    <row r="80" spans="1:10">
      <c r="A80" s="24">
        <f>+A78+1</f>
        <v>33</v>
      </c>
      <c r="B80" s="11" t="s">
        <v>205</v>
      </c>
      <c r="C80" s="11" t="s">
        <v>69</v>
      </c>
      <c r="D80" s="93" t="s">
        <v>61</v>
      </c>
      <c r="E80" s="12">
        <v>20000</v>
      </c>
      <c r="F80" s="93" t="s">
        <v>22</v>
      </c>
      <c r="G80" s="93" t="s">
        <v>22</v>
      </c>
      <c r="H80" s="24" t="s">
        <v>209</v>
      </c>
      <c r="I80" s="27">
        <v>5</v>
      </c>
      <c r="J80" s="93" t="s">
        <v>203</v>
      </c>
    </row>
    <row r="81" spans="1:10">
      <c r="A81" s="13"/>
      <c r="B81" s="16"/>
      <c r="C81" s="16"/>
      <c r="D81" s="13" t="s">
        <v>62</v>
      </c>
      <c r="E81" s="15"/>
      <c r="F81" s="13"/>
      <c r="G81" s="13"/>
      <c r="H81" s="13"/>
      <c r="I81" s="13"/>
      <c r="J81" s="16"/>
    </row>
    <row r="82" spans="1:10">
      <c r="A82" s="24">
        <f>+A80+1</f>
        <v>34</v>
      </c>
      <c r="B82" s="11" t="s">
        <v>205</v>
      </c>
      <c r="C82" s="11" t="s">
        <v>240</v>
      </c>
      <c r="D82" s="105" t="s">
        <v>61</v>
      </c>
      <c r="E82" s="12">
        <v>10000</v>
      </c>
      <c r="F82" s="105" t="s">
        <v>22</v>
      </c>
      <c r="G82" s="105" t="s">
        <v>22</v>
      </c>
      <c r="H82" s="24" t="s">
        <v>209</v>
      </c>
      <c r="I82" s="27">
        <v>5</v>
      </c>
      <c r="J82" s="105" t="s">
        <v>203</v>
      </c>
    </row>
    <row r="83" spans="1:10">
      <c r="A83" s="13"/>
      <c r="B83" s="16"/>
      <c r="C83" s="16"/>
      <c r="D83" s="13" t="s">
        <v>62</v>
      </c>
      <c r="E83" s="15"/>
      <c r="F83" s="13"/>
      <c r="G83" s="13"/>
      <c r="H83" s="13"/>
      <c r="I83" s="13"/>
      <c r="J83" s="16"/>
    </row>
    <row r="84" spans="1:10">
      <c r="A84" s="24">
        <f>+A82+1</f>
        <v>35</v>
      </c>
      <c r="B84" s="11" t="s">
        <v>205</v>
      </c>
      <c r="C84" s="11" t="s">
        <v>70</v>
      </c>
      <c r="D84" s="93" t="s">
        <v>61</v>
      </c>
      <c r="E84" s="12">
        <v>30000</v>
      </c>
      <c r="F84" s="93" t="s">
        <v>22</v>
      </c>
      <c r="G84" s="93" t="s">
        <v>22</v>
      </c>
      <c r="H84" s="24" t="s">
        <v>209</v>
      </c>
      <c r="I84" s="27">
        <v>5</v>
      </c>
      <c r="J84" s="93" t="s">
        <v>203</v>
      </c>
    </row>
    <row r="85" spans="1:10">
      <c r="A85" s="13"/>
      <c r="B85" s="16"/>
      <c r="C85" s="16"/>
      <c r="D85" s="13" t="s">
        <v>62</v>
      </c>
      <c r="E85" s="15"/>
      <c r="F85" s="13"/>
      <c r="G85" s="13"/>
      <c r="H85" s="13"/>
      <c r="I85" s="13"/>
      <c r="J85" s="16"/>
    </row>
    <row r="86" spans="1:10" s="34" customFormat="1">
      <c r="A86" s="24">
        <f>+A84+1</f>
        <v>36</v>
      </c>
      <c r="B86" s="11" t="s">
        <v>205</v>
      </c>
      <c r="C86" s="26" t="s">
        <v>124</v>
      </c>
      <c r="D86" s="73" t="s">
        <v>73</v>
      </c>
      <c r="E86" s="80">
        <v>30000</v>
      </c>
      <c r="F86" s="73" t="s">
        <v>22</v>
      </c>
      <c r="G86" s="73" t="s">
        <v>22</v>
      </c>
      <c r="H86" s="24" t="s">
        <v>209</v>
      </c>
      <c r="I86" s="81">
        <v>15</v>
      </c>
      <c r="J86" s="93" t="s">
        <v>203</v>
      </c>
    </row>
    <row r="87" spans="1:10" s="34" customFormat="1">
      <c r="A87" s="98"/>
      <c r="B87" s="97"/>
      <c r="C87" s="14" t="s">
        <v>125</v>
      </c>
      <c r="D87" s="98" t="s">
        <v>74</v>
      </c>
      <c r="E87" s="99"/>
      <c r="F87" s="98"/>
      <c r="G87" s="98"/>
      <c r="H87" s="98"/>
      <c r="I87" s="98"/>
      <c r="J87" s="16"/>
    </row>
    <row r="88" spans="1:10">
      <c r="A88" s="24">
        <f>+A86+1</f>
        <v>37</v>
      </c>
      <c r="B88" s="11" t="s">
        <v>205</v>
      </c>
      <c r="C88" s="11" t="s">
        <v>75</v>
      </c>
      <c r="D88" s="93" t="s">
        <v>73</v>
      </c>
      <c r="E88" s="12">
        <v>600000</v>
      </c>
      <c r="F88" s="93" t="s">
        <v>22</v>
      </c>
      <c r="G88" s="93" t="s">
        <v>22</v>
      </c>
      <c r="H88" s="24" t="s">
        <v>209</v>
      </c>
      <c r="I88" s="27">
        <v>7</v>
      </c>
      <c r="J88" s="93" t="s">
        <v>203</v>
      </c>
    </row>
    <row r="89" spans="1:10">
      <c r="A89" s="13"/>
      <c r="B89" s="14"/>
      <c r="C89" s="14"/>
      <c r="D89" s="13" t="s">
        <v>74</v>
      </c>
      <c r="E89" s="15"/>
      <c r="F89" s="13"/>
      <c r="G89" s="13"/>
      <c r="H89" s="13"/>
      <c r="I89" s="13"/>
      <c r="J89" s="16"/>
    </row>
    <row r="90" spans="1:10">
      <c r="A90" s="24">
        <f>+A88+1</f>
        <v>38</v>
      </c>
      <c r="B90" s="11" t="s">
        <v>205</v>
      </c>
      <c r="C90" s="11" t="s">
        <v>76</v>
      </c>
      <c r="D90" s="93" t="s">
        <v>73</v>
      </c>
      <c r="E90" s="12">
        <v>100000</v>
      </c>
      <c r="F90" s="93" t="s">
        <v>22</v>
      </c>
      <c r="G90" s="93" t="s">
        <v>22</v>
      </c>
      <c r="H90" s="24" t="s">
        <v>209</v>
      </c>
      <c r="I90" s="27">
        <v>7</v>
      </c>
      <c r="J90" s="93" t="s">
        <v>203</v>
      </c>
    </row>
    <row r="91" spans="1:10">
      <c r="A91" s="13"/>
      <c r="B91" s="16"/>
      <c r="C91" s="16"/>
      <c r="D91" s="13" t="s">
        <v>74</v>
      </c>
      <c r="E91" s="15"/>
      <c r="F91" s="13"/>
      <c r="G91" s="13"/>
      <c r="H91" s="13"/>
      <c r="I91" s="13"/>
      <c r="J91" s="16"/>
    </row>
    <row r="92" spans="1:10">
      <c r="A92" s="24">
        <f>+A90+1</f>
        <v>39</v>
      </c>
      <c r="B92" s="11" t="s">
        <v>205</v>
      </c>
      <c r="C92" s="11" t="s">
        <v>77</v>
      </c>
      <c r="D92" s="93" t="s">
        <v>73</v>
      </c>
      <c r="E92" s="12">
        <v>230000</v>
      </c>
      <c r="F92" s="93" t="s">
        <v>22</v>
      </c>
      <c r="G92" s="93" t="s">
        <v>22</v>
      </c>
      <c r="H92" s="24" t="s">
        <v>209</v>
      </c>
      <c r="I92" s="27">
        <v>7</v>
      </c>
      <c r="J92" s="93" t="s">
        <v>203</v>
      </c>
    </row>
    <row r="93" spans="1:10">
      <c r="A93" s="13"/>
      <c r="B93" s="16"/>
      <c r="C93" s="16"/>
      <c r="D93" s="13" t="s">
        <v>74</v>
      </c>
      <c r="E93" s="15"/>
      <c r="F93" s="13"/>
      <c r="G93" s="13"/>
      <c r="H93" s="13"/>
      <c r="I93" s="13"/>
      <c r="J93" s="16"/>
    </row>
    <row r="94" spans="1:10">
      <c r="A94" s="24">
        <f>+A92+1</f>
        <v>40</v>
      </c>
      <c r="B94" s="11" t="s">
        <v>205</v>
      </c>
      <c r="C94" s="11" t="s">
        <v>78</v>
      </c>
      <c r="D94" s="93" t="s">
        <v>73</v>
      </c>
      <c r="E94" s="12">
        <v>120000</v>
      </c>
      <c r="F94" s="93" t="s">
        <v>22</v>
      </c>
      <c r="G94" s="93" t="s">
        <v>22</v>
      </c>
      <c r="H94" s="24" t="s">
        <v>209</v>
      </c>
      <c r="I94" s="27">
        <v>7</v>
      </c>
      <c r="J94" s="93" t="s">
        <v>203</v>
      </c>
    </row>
    <row r="95" spans="1:10">
      <c r="A95" s="13"/>
      <c r="B95" s="16"/>
      <c r="C95" s="16"/>
      <c r="D95" s="13" t="s">
        <v>74</v>
      </c>
      <c r="E95" s="15"/>
      <c r="F95" s="13"/>
      <c r="G95" s="13"/>
      <c r="H95" s="13"/>
      <c r="I95" s="13"/>
      <c r="J95" s="16"/>
    </row>
    <row r="96" spans="1:10">
      <c r="A96" s="93">
        <f>+A94+1</f>
        <v>41</v>
      </c>
      <c r="B96" s="11" t="s">
        <v>205</v>
      </c>
      <c r="C96" s="11" t="s">
        <v>80</v>
      </c>
      <c r="D96" s="93" t="s">
        <v>79</v>
      </c>
      <c r="E96" s="12">
        <v>20000</v>
      </c>
      <c r="F96" s="93" t="s">
        <v>22</v>
      </c>
      <c r="G96" s="93" t="s">
        <v>22</v>
      </c>
      <c r="H96" s="24" t="s">
        <v>209</v>
      </c>
      <c r="I96" s="27">
        <v>5</v>
      </c>
      <c r="J96" s="93" t="s">
        <v>203</v>
      </c>
    </row>
    <row r="97" spans="1:10">
      <c r="A97" s="13"/>
      <c r="B97" s="16"/>
      <c r="C97" s="16"/>
      <c r="D97" s="13"/>
      <c r="E97" s="15"/>
      <c r="F97" s="13"/>
      <c r="G97" s="13"/>
      <c r="H97" s="13"/>
      <c r="I97" s="13"/>
      <c r="J97" s="16"/>
    </row>
    <row r="98" spans="1:10">
      <c r="A98" s="105">
        <f>+A96+1</f>
        <v>42</v>
      </c>
      <c r="B98" s="11" t="s">
        <v>205</v>
      </c>
      <c r="C98" s="11" t="s">
        <v>81</v>
      </c>
      <c r="D98" s="93" t="s">
        <v>83</v>
      </c>
      <c r="E98" s="12">
        <v>400211</v>
      </c>
      <c r="F98" s="93" t="s">
        <v>22</v>
      </c>
      <c r="G98" s="93" t="s">
        <v>22</v>
      </c>
      <c r="H98" s="24" t="s">
        <v>209</v>
      </c>
      <c r="I98" s="27" t="s">
        <v>108</v>
      </c>
      <c r="J98" s="93" t="s">
        <v>203</v>
      </c>
    </row>
    <row r="99" spans="1:10">
      <c r="A99" s="8"/>
      <c r="B99" s="7"/>
      <c r="C99" s="7" t="s">
        <v>82</v>
      </c>
      <c r="D99" s="8"/>
      <c r="E99" s="17"/>
      <c r="F99" s="8"/>
      <c r="G99" s="8"/>
      <c r="H99" s="8"/>
      <c r="I99" s="8"/>
      <c r="J99" s="7"/>
    </row>
  </sheetData>
  <mergeCells count="14">
    <mergeCell ref="D34:E34"/>
    <mergeCell ref="F34:G34"/>
    <mergeCell ref="D5:E5"/>
    <mergeCell ref="F5:G5"/>
    <mergeCell ref="A1:J1"/>
    <mergeCell ref="A2:J2"/>
    <mergeCell ref="D4:E4"/>
    <mergeCell ref="F4:G4"/>
    <mergeCell ref="D67:E67"/>
    <mergeCell ref="F67:G67"/>
    <mergeCell ref="D68:E68"/>
    <mergeCell ref="F68:G68"/>
    <mergeCell ref="D35:E35"/>
    <mergeCell ref="F35:G35"/>
  </mergeCells>
  <phoneticPr fontId="2" type="noConversion"/>
  <pageMargins left="0.51" right="0.19685039370078741" top="0.19685039370078741" bottom="0.19685039370078741" header="0.19685039370078741" footer="0.19685039370078741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C17" sqref="C17"/>
    </sheetView>
  </sheetViews>
  <sheetFormatPr defaultRowHeight="18.75"/>
  <cols>
    <col min="1" max="1" width="7.28515625" style="1" customWidth="1"/>
    <col min="2" max="2" width="14" style="1" customWidth="1"/>
    <col min="3" max="3" width="33.28515625" style="1" customWidth="1"/>
    <col min="4" max="4" width="17.42578125" style="18" customWidth="1"/>
    <col min="5" max="5" width="12.85546875" style="19" customWidth="1"/>
    <col min="6" max="7" width="9.5703125" style="18" customWidth="1"/>
    <col min="8" max="8" width="10.7109375" style="18" customWidth="1"/>
    <col min="9" max="9" width="12.7109375" style="18" customWidth="1"/>
    <col min="10" max="10" width="17.85546875" style="1" customWidth="1"/>
    <col min="11" max="16384" width="9.140625" style="1"/>
  </cols>
  <sheetData>
    <row r="1" spans="1:10" ht="21">
      <c r="A1" s="132" t="s">
        <v>204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0" ht="21">
      <c r="A2" s="132" t="s">
        <v>147</v>
      </c>
      <c r="B2" s="132"/>
      <c r="C2" s="132"/>
      <c r="D2" s="132"/>
      <c r="E2" s="132"/>
      <c r="F2" s="132"/>
      <c r="G2" s="132"/>
      <c r="H2" s="132"/>
      <c r="I2" s="132"/>
      <c r="J2" s="132"/>
    </row>
    <row r="3" spans="1:10" ht="10.5" customHeight="1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ht="23.25" customHeight="1">
      <c r="A4" s="21" t="s">
        <v>25</v>
      </c>
      <c r="B4" s="21" t="s">
        <v>26</v>
      </c>
      <c r="C4" s="21" t="s">
        <v>27</v>
      </c>
      <c r="D4" s="133" t="s">
        <v>31</v>
      </c>
      <c r="E4" s="134"/>
      <c r="F4" s="133" t="s">
        <v>32</v>
      </c>
      <c r="G4" s="134"/>
      <c r="H4" s="21" t="s">
        <v>28</v>
      </c>
      <c r="I4" s="21" t="s">
        <v>29</v>
      </c>
      <c r="J4" s="21" t="s">
        <v>30</v>
      </c>
    </row>
    <row r="5" spans="1:10">
      <c r="A5" s="5" t="s">
        <v>0</v>
      </c>
      <c r="B5" s="5" t="s">
        <v>1</v>
      </c>
      <c r="C5" s="5" t="s">
        <v>3</v>
      </c>
      <c r="D5" s="131" t="s">
        <v>4</v>
      </c>
      <c r="E5" s="131"/>
      <c r="F5" s="131" t="s">
        <v>7</v>
      </c>
      <c r="G5" s="131"/>
      <c r="H5" s="5" t="s">
        <v>9</v>
      </c>
      <c r="I5" s="5" t="s">
        <v>10</v>
      </c>
      <c r="J5" s="5" t="s">
        <v>12</v>
      </c>
    </row>
    <row r="6" spans="1:10">
      <c r="A6" s="7"/>
      <c r="B6" s="8" t="s">
        <v>2</v>
      </c>
      <c r="C6" s="7"/>
      <c r="D6" s="9" t="s">
        <v>5</v>
      </c>
      <c r="E6" s="10" t="s">
        <v>6</v>
      </c>
      <c r="F6" s="9" t="s">
        <v>8</v>
      </c>
      <c r="G6" s="9" t="s">
        <v>6</v>
      </c>
      <c r="H6" s="8"/>
      <c r="I6" s="8" t="s">
        <v>11</v>
      </c>
      <c r="J6" s="8"/>
    </row>
    <row r="7" spans="1:10">
      <c r="A7" s="31">
        <v>1</v>
      </c>
      <c r="B7" s="11" t="s">
        <v>205</v>
      </c>
      <c r="C7" s="30" t="s">
        <v>33</v>
      </c>
      <c r="D7" s="31" t="s">
        <v>95</v>
      </c>
      <c r="E7" s="67">
        <v>180000</v>
      </c>
      <c r="F7" s="31" t="s">
        <v>22</v>
      </c>
      <c r="G7" s="31" t="s">
        <v>22</v>
      </c>
      <c r="H7" s="31" t="s">
        <v>209</v>
      </c>
      <c r="I7" s="33" t="s">
        <v>108</v>
      </c>
      <c r="J7" s="30" t="s">
        <v>97</v>
      </c>
    </row>
    <row r="8" spans="1:10">
      <c r="A8" s="13"/>
      <c r="B8" s="14"/>
      <c r="C8" s="14"/>
      <c r="D8" s="13"/>
      <c r="E8" s="15"/>
      <c r="F8" s="13"/>
      <c r="G8" s="13"/>
      <c r="H8" s="13"/>
      <c r="I8" s="13"/>
      <c r="J8" s="16" t="s">
        <v>96</v>
      </c>
    </row>
    <row r="9" spans="1:10">
      <c r="A9" s="93">
        <v>2</v>
      </c>
      <c r="B9" s="11" t="s">
        <v>205</v>
      </c>
      <c r="C9" s="23" t="s">
        <v>142</v>
      </c>
      <c r="D9" s="93" t="s">
        <v>95</v>
      </c>
      <c r="E9" s="12">
        <v>5000</v>
      </c>
      <c r="F9" s="93"/>
      <c r="G9" s="93"/>
      <c r="H9" s="106" t="s">
        <v>209</v>
      </c>
      <c r="I9" s="93">
        <v>5</v>
      </c>
      <c r="J9" s="93" t="s">
        <v>203</v>
      </c>
    </row>
    <row r="10" spans="1:10">
      <c r="A10" s="13"/>
      <c r="B10" s="14"/>
      <c r="C10" s="14"/>
      <c r="D10" s="13"/>
      <c r="E10" s="15"/>
      <c r="F10" s="13"/>
      <c r="G10" s="13"/>
      <c r="H10" s="13"/>
      <c r="I10" s="13"/>
      <c r="J10" s="16"/>
    </row>
    <row r="11" spans="1:10">
      <c r="A11" s="93">
        <v>3</v>
      </c>
      <c r="B11" s="11" t="s">
        <v>205</v>
      </c>
      <c r="C11" s="23" t="s">
        <v>143</v>
      </c>
      <c r="D11" s="93" t="s">
        <v>95</v>
      </c>
      <c r="E11" s="12">
        <v>200000</v>
      </c>
      <c r="F11" s="93"/>
      <c r="G11" s="93"/>
      <c r="H11" s="106" t="s">
        <v>209</v>
      </c>
      <c r="I11" s="93">
        <v>5</v>
      </c>
      <c r="J11" s="93" t="s">
        <v>203</v>
      </c>
    </row>
    <row r="12" spans="1:10">
      <c r="A12" s="13"/>
      <c r="B12" s="14"/>
      <c r="C12" s="14" t="s">
        <v>144</v>
      </c>
      <c r="D12" s="13"/>
      <c r="E12" s="15"/>
      <c r="F12" s="13"/>
      <c r="G12" s="13"/>
      <c r="H12" s="13"/>
      <c r="I12" s="13"/>
      <c r="J12" s="16"/>
    </row>
    <row r="13" spans="1:10">
      <c r="A13" s="93">
        <v>4</v>
      </c>
      <c r="B13" s="11" t="s">
        <v>205</v>
      </c>
      <c r="C13" s="11" t="s">
        <v>110</v>
      </c>
      <c r="D13" s="93" t="s">
        <v>95</v>
      </c>
      <c r="E13" s="12">
        <v>100000</v>
      </c>
      <c r="F13" s="93" t="s">
        <v>22</v>
      </c>
      <c r="G13" s="93" t="s">
        <v>22</v>
      </c>
      <c r="H13" s="106" t="s">
        <v>209</v>
      </c>
      <c r="I13" s="27">
        <v>15</v>
      </c>
      <c r="J13" s="93" t="s">
        <v>203</v>
      </c>
    </row>
    <row r="14" spans="1:10">
      <c r="A14" s="13"/>
      <c r="B14" s="14"/>
      <c r="C14" s="14"/>
      <c r="D14" s="13"/>
      <c r="E14" s="15"/>
      <c r="F14" s="13"/>
      <c r="G14" s="13"/>
      <c r="H14" s="13"/>
      <c r="I14" s="13"/>
      <c r="J14" s="16"/>
    </row>
    <row r="15" spans="1:10">
      <c r="A15" s="93">
        <v>5</v>
      </c>
      <c r="B15" s="11" t="s">
        <v>205</v>
      </c>
      <c r="C15" s="11" t="s">
        <v>14</v>
      </c>
      <c r="D15" s="93" t="s">
        <v>95</v>
      </c>
      <c r="E15" s="12">
        <v>80000</v>
      </c>
      <c r="F15" s="93" t="s">
        <v>22</v>
      </c>
      <c r="G15" s="93" t="s">
        <v>22</v>
      </c>
      <c r="H15" s="104" t="s">
        <v>209</v>
      </c>
      <c r="I15" s="27">
        <v>5</v>
      </c>
      <c r="J15" s="93" t="s">
        <v>203</v>
      </c>
    </row>
    <row r="16" spans="1:10">
      <c r="A16" s="13"/>
      <c r="B16" s="16"/>
      <c r="C16" s="16"/>
      <c r="D16" s="13"/>
      <c r="E16" s="15"/>
      <c r="F16" s="13"/>
      <c r="G16" s="13"/>
      <c r="H16" s="13"/>
      <c r="I16" s="13"/>
      <c r="J16" s="16"/>
    </row>
    <row r="17" spans="1:10">
      <c r="A17" s="93">
        <v>6</v>
      </c>
      <c r="B17" s="11" t="s">
        <v>205</v>
      </c>
      <c r="C17" s="11" t="s">
        <v>19</v>
      </c>
      <c r="D17" s="93" t="s">
        <v>95</v>
      </c>
      <c r="E17" s="12">
        <v>80000</v>
      </c>
      <c r="F17" s="93" t="s">
        <v>22</v>
      </c>
      <c r="G17" s="93" t="s">
        <v>22</v>
      </c>
      <c r="H17" s="104" t="s">
        <v>209</v>
      </c>
      <c r="I17" s="27">
        <v>5</v>
      </c>
      <c r="J17" s="93" t="s">
        <v>203</v>
      </c>
    </row>
    <row r="18" spans="1:10">
      <c r="A18" s="13"/>
      <c r="B18" s="16"/>
      <c r="C18" s="16"/>
      <c r="D18" s="13"/>
      <c r="E18" s="15"/>
      <c r="F18" s="13"/>
      <c r="G18" s="13"/>
      <c r="H18" s="13"/>
      <c r="I18" s="13"/>
      <c r="J18" s="16"/>
    </row>
    <row r="19" spans="1:10">
      <c r="A19" s="93">
        <v>7</v>
      </c>
      <c r="B19" s="11" t="s">
        <v>205</v>
      </c>
      <c r="C19" s="26" t="s">
        <v>211</v>
      </c>
      <c r="D19" s="93" t="s">
        <v>95</v>
      </c>
      <c r="E19" s="12">
        <v>16000</v>
      </c>
      <c r="F19" s="93" t="s">
        <v>22</v>
      </c>
      <c r="G19" s="93" t="s">
        <v>22</v>
      </c>
      <c r="H19" s="104" t="s">
        <v>209</v>
      </c>
      <c r="I19" s="27">
        <v>15</v>
      </c>
      <c r="J19" s="93" t="s">
        <v>203</v>
      </c>
    </row>
    <row r="20" spans="1:10">
      <c r="A20" s="13"/>
      <c r="B20" s="16"/>
      <c r="C20" s="16"/>
      <c r="D20" s="13"/>
      <c r="E20" s="15"/>
      <c r="F20" s="13"/>
      <c r="G20" s="13"/>
      <c r="H20" s="13"/>
      <c r="I20" s="13"/>
      <c r="J20" s="16"/>
    </row>
    <row r="21" spans="1:10">
      <c r="A21" s="93">
        <v>8</v>
      </c>
      <c r="B21" s="11" t="s">
        <v>205</v>
      </c>
      <c r="C21" s="11" t="s">
        <v>212</v>
      </c>
      <c r="D21" s="93" t="s">
        <v>95</v>
      </c>
      <c r="E21" s="12">
        <v>5800</v>
      </c>
      <c r="F21" s="93" t="s">
        <v>22</v>
      </c>
      <c r="G21" s="93" t="s">
        <v>22</v>
      </c>
      <c r="H21" s="104" t="s">
        <v>209</v>
      </c>
      <c r="I21" s="27">
        <v>15</v>
      </c>
      <c r="J21" s="93" t="s">
        <v>203</v>
      </c>
    </row>
    <row r="22" spans="1:10">
      <c r="A22" s="8"/>
      <c r="B22" s="7"/>
      <c r="C22" s="7"/>
      <c r="D22" s="8"/>
      <c r="E22" s="17"/>
      <c r="F22" s="8"/>
      <c r="G22" s="8"/>
      <c r="H22" s="8"/>
      <c r="I22" s="8"/>
      <c r="J22" s="7"/>
    </row>
  </sheetData>
  <mergeCells count="6">
    <mergeCell ref="D5:E5"/>
    <mergeCell ref="F5:G5"/>
    <mergeCell ref="A1:J1"/>
    <mergeCell ref="A2:J2"/>
    <mergeCell ref="D4:E4"/>
    <mergeCell ref="F4:G4"/>
  </mergeCells>
  <phoneticPr fontId="2" type="noConversion"/>
  <pageMargins left="0.23" right="0.18" top="0.42" bottom="0.36" header="0.25" footer="0.16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8"/>
  <sheetViews>
    <sheetView topLeftCell="B1" workbookViewId="0">
      <selection activeCell="E20" sqref="E20"/>
    </sheetView>
  </sheetViews>
  <sheetFormatPr defaultRowHeight="18.75"/>
  <cols>
    <col min="1" max="1" width="8" style="1" customWidth="1"/>
    <col min="2" max="2" width="14" style="1" customWidth="1"/>
    <col min="3" max="3" width="33.28515625" style="1" customWidth="1"/>
    <col min="4" max="4" width="18.7109375" style="18" customWidth="1"/>
    <col min="5" max="5" width="12.5703125" style="19" customWidth="1"/>
    <col min="6" max="7" width="9.7109375" style="18" customWidth="1"/>
    <col min="8" max="8" width="10.7109375" style="18" customWidth="1"/>
    <col min="9" max="9" width="11.85546875" style="18" customWidth="1"/>
    <col min="10" max="10" width="17.140625" style="1" customWidth="1"/>
    <col min="11" max="16384" width="9.140625" style="1"/>
  </cols>
  <sheetData>
    <row r="1" spans="1:10" ht="21">
      <c r="A1" s="132" t="s">
        <v>204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0" ht="21">
      <c r="A2" s="132" t="s">
        <v>84</v>
      </c>
      <c r="B2" s="132"/>
      <c r="C2" s="132"/>
      <c r="D2" s="132"/>
      <c r="E2" s="132"/>
      <c r="F2" s="132"/>
      <c r="G2" s="132"/>
      <c r="H2" s="132"/>
      <c r="I2" s="132"/>
      <c r="J2" s="132"/>
    </row>
    <row r="3" spans="1:10" ht="21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ht="23.25" customHeight="1">
      <c r="A4" s="22" t="s">
        <v>25</v>
      </c>
      <c r="B4" s="22" t="s">
        <v>26</v>
      </c>
      <c r="C4" s="22" t="s">
        <v>27</v>
      </c>
      <c r="D4" s="133" t="s">
        <v>31</v>
      </c>
      <c r="E4" s="134"/>
      <c r="F4" s="133" t="s">
        <v>32</v>
      </c>
      <c r="G4" s="134"/>
      <c r="H4" s="22" t="s">
        <v>28</v>
      </c>
      <c r="I4" s="22" t="s">
        <v>29</v>
      </c>
      <c r="J4" s="22" t="s">
        <v>30</v>
      </c>
    </row>
    <row r="5" spans="1:10">
      <c r="A5" s="6" t="s">
        <v>0</v>
      </c>
      <c r="B5" s="6" t="s">
        <v>1</v>
      </c>
      <c r="C5" s="6" t="s">
        <v>3</v>
      </c>
      <c r="D5" s="131" t="s">
        <v>4</v>
      </c>
      <c r="E5" s="131"/>
      <c r="F5" s="131" t="s">
        <v>7</v>
      </c>
      <c r="G5" s="131"/>
      <c r="H5" s="6" t="s">
        <v>9</v>
      </c>
      <c r="I5" s="6" t="s">
        <v>10</v>
      </c>
      <c r="J5" s="6" t="s">
        <v>12</v>
      </c>
    </row>
    <row r="6" spans="1:10">
      <c r="A6" s="7"/>
      <c r="B6" s="8" t="s">
        <v>2</v>
      </c>
      <c r="C6" s="7"/>
      <c r="D6" s="9" t="s">
        <v>5</v>
      </c>
      <c r="E6" s="10" t="s">
        <v>6</v>
      </c>
      <c r="F6" s="9" t="s">
        <v>8</v>
      </c>
      <c r="G6" s="9" t="s">
        <v>6</v>
      </c>
      <c r="H6" s="8"/>
      <c r="I6" s="8" t="s">
        <v>11</v>
      </c>
      <c r="J6" s="8"/>
    </row>
    <row r="7" spans="1:10">
      <c r="A7" s="6">
        <v>1</v>
      </c>
      <c r="B7" s="11" t="s">
        <v>205</v>
      </c>
      <c r="C7" s="11" t="s">
        <v>33</v>
      </c>
      <c r="D7" s="6" t="s">
        <v>85</v>
      </c>
      <c r="E7" s="12">
        <v>680000</v>
      </c>
      <c r="F7" s="6" t="s">
        <v>22</v>
      </c>
      <c r="G7" s="6" t="s">
        <v>22</v>
      </c>
      <c r="H7" s="105" t="s">
        <v>209</v>
      </c>
      <c r="I7" s="25" t="s">
        <v>108</v>
      </c>
      <c r="J7" s="11" t="s">
        <v>97</v>
      </c>
    </row>
    <row r="8" spans="1:10">
      <c r="A8" s="13"/>
      <c r="B8" s="14"/>
      <c r="C8" s="14"/>
      <c r="D8" s="13"/>
      <c r="E8" s="15"/>
      <c r="F8" s="13"/>
      <c r="G8" s="13"/>
      <c r="H8" s="13"/>
      <c r="I8" s="13"/>
      <c r="J8" s="16" t="s">
        <v>96</v>
      </c>
    </row>
    <row r="9" spans="1:10">
      <c r="A9" s="6">
        <v>2</v>
      </c>
      <c r="B9" s="11" t="s">
        <v>205</v>
      </c>
      <c r="C9" s="11" t="s">
        <v>110</v>
      </c>
      <c r="D9" s="6" t="s">
        <v>85</v>
      </c>
      <c r="E9" s="12">
        <v>400000</v>
      </c>
      <c r="F9" s="6" t="s">
        <v>22</v>
      </c>
      <c r="G9" s="6" t="s">
        <v>22</v>
      </c>
      <c r="H9" s="105" t="s">
        <v>209</v>
      </c>
      <c r="I9" s="27" t="s">
        <v>108</v>
      </c>
      <c r="J9" s="93" t="s">
        <v>203</v>
      </c>
    </row>
    <row r="10" spans="1:10">
      <c r="A10" s="13"/>
      <c r="B10" s="14"/>
      <c r="C10" s="14"/>
      <c r="D10" s="13"/>
      <c r="E10" s="15"/>
      <c r="F10" s="13"/>
      <c r="G10" s="13"/>
      <c r="H10" s="13"/>
      <c r="I10" s="13"/>
      <c r="J10" s="16"/>
    </row>
    <row r="11" spans="1:10">
      <c r="A11" s="6">
        <v>3</v>
      </c>
      <c r="B11" s="11" t="s">
        <v>205</v>
      </c>
      <c r="C11" s="11" t="s">
        <v>14</v>
      </c>
      <c r="D11" s="6" t="s">
        <v>85</v>
      </c>
      <c r="E11" s="12">
        <v>40000</v>
      </c>
      <c r="F11" s="6" t="s">
        <v>22</v>
      </c>
      <c r="G11" s="6" t="s">
        <v>22</v>
      </c>
      <c r="H11" s="105" t="s">
        <v>209</v>
      </c>
      <c r="I11" s="27">
        <v>5</v>
      </c>
      <c r="J11" s="93" t="s">
        <v>203</v>
      </c>
    </row>
    <row r="12" spans="1:10">
      <c r="A12" s="13"/>
      <c r="B12" s="16"/>
      <c r="C12" s="16"/>
      <c r="D12" s="13"/>
      <c r="E12" s="15"/>
      <c r="F12" s="13"/>
      <c r="G12" s="13"/>
      <c r="H12" s="13"/>
      <c r="I12" s="13"/>
      <c r="J12" s="16"/>
    </row>
    <row r="13" spans="1:10">
      <c r="A13" s="6">
        <v>4</v>
      </c>
      <c r="B13" s="11" t="s">
        <v>205</v>
      </c>
      <c r="C13" s="11" t="s">
        <v>88</v>
      </c>
      <c r="D13" s="6" t="s">
        <v>85</v>
      </c>
      <c r="E13" s="12">
        <v>40000</v>
      </c>
      <c r="F13" s="6" t="s">
        <v>22</v>
      </c>
      <c r="G13" s="6" t="s">
        <v>22</v>
      </c>
      <c r="H13" s="105" t="s">
        <v>209</v>
      </c>
      <c r="I13" s="27">
        <v>5</v>
      </c>
      <c r="J13" s="93" t="s">
        <v>203</v>
      </c>
    </row>
    <row r="14" spans="1:10">
      <c r="A14" s="13"/>
      <c r="B14" s="16"/>
      <c r="C14" s="16"/>
      <c r="D14" s="13"/>
      <c r="E14" s="15"/>
      <c r="F14" s="13"/>
      <c r="G14" s="13"/>
      <c r="H14" s="13"/>
      <c r="I14" s="13"/>
      <c r="J14" s="16"/>
    </row>
    <row r="15" spans="1:10">
      <c r="A15" s="6">
        <v>5</v>
      </c>
      <c r="B15" s="11" t="s">
        <v>205</v>
      </c>
      <c r="C15" s="11" t="s">
        <v>21</v>
      </c>
      <c r="D15" s="6" t="s">
        <v>85</v>
      </c>
      <c r="E15" s="12">
        <v>600000</v>
      </c>
      <c r="F15" s="6" t="s">
        <v>22</v>
      </c>
      <c r="G15" s="6" t="s">
        <v>22</v>
      </c>
      <c r="H15" s="105" t="s">
        <v>209</v>
      </c>
      <c r="I15" s="27" t="s">
        <v>138</v>
      </c>
      <c r="J15" s="93" t="s">
        <v>203</v>
      </c>
    </row>
    <row r="16" spans="1:10">
      <c r="A16" s="13"/>
      <c r="B16" s="16"/>
      <c r="C16" s="16"/>
      <c r="D16" s="13"/>
      <c r="E16" s="15"/>
      <c r="F16" s="13"/>
      <c r="G16" s="13"/>
      <c r="H16" s="13"/>
      <c r="I16" s="13"/>
      <c r="J16" s="16"/>
    </row>
    <row r="17" spans="1:10">
      <c r="A17" s="6">
        <v>6</v>
      </c>
      <c r="B17" s="11" t="s">
        <v>205</v>
      </c>
      <c r="C17" s="11" t="s">
        <v>23</v>
      </c>
      <c r="D17" s="6" t="s">
        <v>85</v>
      </c>
      <c r="E17" s="12">
        <v>250000</v>
      </c>
      <c r="F17" s="6"/>
      <c r="G17" s="6"/>
      <c r="H17" s="105" t="s">
        <v>209</v>
      </c>
      <c r="I17" s="27" t="s">
        <v>140</v>
      </c>
      <c r="J17" s="93" t="s">
        <v>203</v>
      </c>
    </row>
    <row r="18" spans="1:10">
      <c r="A18" s="13"/>
      <c r="B18" s="16"/>
      <c r="C18" s="16"/>
      <c r="D18" s="13"/>
      <c r="E18" s="15"/>
      <c r="F18" s="13"/>
      <c r="G18" s="13"/>
      <c r="H18" s="13"/>
      <c r="I18" s="13"/>
      <c r="J18" s="16"/>
    </row>
    <row r="19" spans="1:10">
      <c r="A19" s="6">
        <v>7</v>
      </c>
      <c r="B19" s="11" t="s">
        <v>205</v>
      </c>
      <c r="C19" s="11" t="s">
        <v>16</v>
      </c>
      <c r="D19" s="6" t="s">
        <v>85</v>
      </c>
      <c r="E19" s="12">
        <v>300000</v>
      </c>
      <c r="F19" s="6" t="s">
        <v>22</v>
      </c>
      <c r="G19" s="6" t="s">
        <v>22</v>
      </c>
      <c r="H19" s="105" t="s">
        <v>209</v>
      </c>
      <c r="I19" s="6" t="s">
        <v>86</v>
      </c>
      <c r="J19" s="93" t="s">
        <v>203</v>
      </c>
    </row>
    <row r="20" spans="1:10">
      <c r="A20" s="13"/>
      <c r="B20" s="16"/>
      <c r="C20" s="16"/>
      <c r="D20" s="13"/>
      <c r="E20" s="15"/>
      <c r="F20" s="13"/>
      <c r="G20" s="13"/>
      <c r="H20" s="13"/>
      <c r="I20" s="13" t="s">
        <v>87</v>
      </c>
      <c r="J20" s="16"/>
    </row>
    <row r="21" spans="1:10">
      <c r="A21" s="6">
        <v>8</v>
      </c>
      <c r="B21" s="11" t="s">
        <v>205</v>
      </c>
      <c r="C21" s="11" t="s">
        <v>19</v>
      </c>
      <c r="D21" s="6" t="s">
        <v>85</v>
      </c>
      <c r="E21" s="12">
        <v>40000</v>
      </c>
      <c r="F21" s="6" t="s">
        <v>22</v>
      </c>
      <c r="G21" s="6" t="s">
        <v>22</v>
      </c>
      <c r="H21" s="105" t="s">
        <v>209</v>
      </c>
      <c r="I21" s="27">
        <v>5</v>
      </c>
      <c r="J21" s="93" t="s">
        <v>203</v>
      </c>
    </row>
    <row r="22" spans="1:10" ht="20.25" customHeight="1">
      <c r="A22" s="13"/>
      <c r="B22" s="16"/>
      <c r="C22" s="16"/>
      <c r="D22" s="13"/>
      <c r="E22" s="15"/>
      <c r="F22" s="13"/>
      <c r="G22" s="13"/>
      <c r="H22" s="13"/>
      <c r="I22" s="13"/>
      <c r="J22" s="16"/>
    </row>
    <row r="23" spans="1:10">
      <c r="A23" s="6">
        <v>9</v>
      </c>
      <c r="B23" s="11" t="s">
        <v>205</v>
      </c>
      <c r="C23" s="11" t="s">
        <v>45</v>
      </c>
      <c r="D23" s="6" t="s">
        <v>85</v>
      </c>
      <c r="E23" s="12">
        <v>450000</v>
      </c>
      <c r="F23" s="6" t="s">
        <v>22</v>
      </c>
      <c r="G23" s="6" t="s">
        <v>22</v>
      </c>
      <c r="H23" s="111" t="s">
        <v>209</v>
      </c>
      <c r="I23" s="27" t="s">
        <v>111</v>
      </c>
      <c r="J23" s="93" t="s">
        <v>203</v>
      </c>
    </row>
    <row r="24" spans="1:10">
      <c r="A24" s="13"/>
      <c r="B24" s="14"/>
      <c r="C24" s="14"/>
      <c r="D24" s="13"/>
      <c r="E24" s="15"/>
      <c r="F24" s="13"/>
      <c r="G24" s="13"/>
      <c r="H24" s="107"/>
      <c r="I24" s="13"/>
      <c r="J24" s="16"/>
    </row>
    <row r="25" spans="1:10">
      <c r="A25" s="6">
        <v>10</v>
      </c>
      <c r="B25" s="11" t="s">
        <v>205</v>
      </c>
      <c r="C25" s="26" t="s">
        <v>213</v>
      </c>
      <c r="D25" s="6" t="s">
        <v>85</v>
      </c>
      <c r="E25" s="12">
        <v>734000</v>
      </c>
      <c r="F25" s="6" t="s">
        <v>22</v>
      </c>
      <c r="G25" s="6" t="s">
        <v>22</v>
      </c>
      <c r="H25" s="118" t="s">
        <v>247</v>
      </c>
      <c r="I25" s="6">
        <v>60</v>
      </c>
      <c r="J25" s="93" t="s">
        <v>203</v>
      </c>
    </row>
    <row r="26" spans="1:10">
      <c r="A26" s="13"/>
      <c r="B26" s="14"/>
      <c r="C26" s="14"/>
      <c r="D26" s="13"/>
      <c r="E26" s="15"/>
      <c r="F26" s="13"/>
      <c r="G26" s="13"/>
      <c r="H26" s="119" t="s">
        <v>248</v>
      </c>
      <c r="I26" s="13"/>
      <c r="J26" s="16"/>
    </row>
    <row r="27" spans="1:10">
      <c r="A27" s="24">
        <v>11</v>
      </c>
      <c r="B27" s="122" t="s">
        <v>205</v>
      </c>
      <c r="C27" s="40" t="s">
        <v>214</v>
      </c>
      <c r="D27" s="24" t="s">
        <v>85</v>
      </c>
      <c r="E27" s="35">
        <v>470000</v>
      </c>
      <c r="F27" s="24" t="s">
        <v>22</v>
      </c>
      <c r="G27" s="24" t="s">
        <v>22</v>
      </c>
      <c r="H27" s="24" t="s">
        <v>209</v>
      </c>
      <c r="I27" s="24">
        <v>60</v>
      </c>
      <c r="J27" s="24" t="s">
        <v>203</v>
      </c>
    </row>
    <row r="28" spans="1:10">
      <c r="A28" s="13"/>
      <c r="B28" s="16"/>
      <c r="C28" s="16" t="s">
        <v>215</v>
      </c>
      <c r="D28" s="13"/>
      <c r="E28" s="15"/>
      <c r="F28" s="13"/>
      <c r="G28" s="13"/>
      <c r="H28" s="13"/>
      <c r="I28" s="13"/>
      <c r="J28" s="16"/>
    </row>
    <row r="29" spans="1:10">
      <c r="A29" s="111">
        <v>12</v>
      </c>
      <c r="B29" s="11" t="s">
        <v>205</v>
      </c>
      <c r="C29" s="26" t="s">
        <v>216</v>
      </c>
      <c r="D29" s="111" t="s">
        <v>85</v>
      </c>
      <c r="E29" s="12">
        <v>371000</v>
      </c>
      <c r="F29" s="111" t="s">
        <v>22</v>
      </c>
      <c r="G29" s="111" t="s">
        <v>22</v>
      </c>
      <c r="H29" s="105" t="s">
        <v>209</v>
      </c>
      <c r="I29" s="111">
        <v>60</v>
      </c>
      <c r="J29" s="24" t="s">
        <v>203</v>
      </c>
    </row>
    <row r="30" spans="1:10">
      <c r="A30" s="8"/>
      <c r="B30" s="7"/>
      <c r="C30" s="7" t="s">
        <v>217</v>
      </c>
      <c r="D30" s="8"/>
      <c r="E30" s="17"/>
      <c r="F30" s="8"/>
      <c r="G30" s="8"/>
      <c r="H30" s="8"/>
      <c r="I30" s="8"/>
      <c r="J30" s="7"/>
    </row>
    <row r="31" spans="1:10">
      <c r="A31" s="37"/>
      <c r="B31" s="38"/>
      <c r="C31" s="38"/>
      <c r="D31" s="37"/>
      <c r="E31" s="39"/>
      <c r="F31" s="37"/>
      <c r="G31" s="37"/>
      <c r="H31" s="37"/>
      <c r="I31" s="37"/>
      <c r="J31" s="38"/>
    </row>
    <row r="32" spans="1:10" ht="23.25" customHeight="1">
      <c r="A32" s="29" t="s">
        <v>25</v>
      </c>
      <c r="B32" s="29" t="s">
        <v>26</v>
      </c>
      <c r="C32" s="29" t="s">
        <v>27</v>
      </c>
      <c r="D32" s="133" t="s">
        <v>31</v>
      </c>
      <c r="E32" s="134"/>
      <c r="F32" s="133" t="s">
        <v>32</v>
      </c>
      <c r="G32" s="134"/>
      <c r="H32" s="29" t="s">
        <v>28</v>
      </c>
      <c r="I32" s="29" t="s">
        <v>29</v>
      </c>
      <c r="J32" s="112" t="s">
        <v>263</v>
      </c>
    </row>
    <row r="33" spans="1:10">
      <c r="A33" s="28" t="s">
        <v>0</v>
      </c>
      <c r="B33" s="28" t="s">
        <v>1</v>
      </c>
      <c r="C33" s="28" t="s">
        <v>3</v>
      </c>
      <c r="D33" s="131" t="s">
        <v>4</v>
      </c>
      <c r="E33" s="131"/>
      <c r="F33" s="131" t="s">
        <v>7</v>
      </c>
      <c r="G33" s="131"/>
      <c r="H33" s="28" t="s">
        <v>9</v>
      </c>
      <c r="I33" s="28" t="s">
        <v>10</v>
      </c>
      <c r="J33" s="28" t="s">
        <v>12</v>
      </c>
    </row>
    <row r="34" spans="1:10">
      <c r="A34" s="7"/>
      <c r="B34" s="8" t="s">
        <v>2</v>
      </c>
      <c r="C34" s="7"/>
      <c r="D34" s="9" t="s">
        <v>5</v>
      </c>
      <c r="E34" s="10" t="s">
        <v>6</v>
      </c>
      <c r="F34" s="9" t="s">
        <v>8</v>
      </c>
      <c r="G34" s="9" t="s">
        <v>6</v>
      </c>
      <c r="H34" s="8"/>
      <c r="I34" s="8" t="s">
        <v>11</v>
      </c>
      <c r="J34" s="8"/>
    </row>
    <row r="35" spans="1:10">
      <c r="A35" s="6">
        <v>13</v>
      </c>
      <c r="B35" s="11" t="s">
        <v>205</v>
      </c>
      <c r="C35" s="26" t="s">
        <v>218</v>
      </c>
      <c r="D35" s="6" t="s">
        <v>85</v>
      </c>
      <c r="E35" s="12">
        <v>462000</v>
      </c>
      <c r="F35" s="6" t="s">
        <v>22</v>
      </c>
      <c r="G35" s="6" t="s">
        <v>22</v>
      </c>
      <c r="H35" s="105" t="s">
        <v>209</v>
      </c>
      <c r="I35" s="6">
        <v>60</v>
      </c>
      <c r="J35" s="11" t="s">
        <v>97</v>
      </c>
    </row>
    <row r="36" spans="1:10">
      <c r="A36" s="13"/>
      <c r="B36" s="16"/>
      <c r="C36" s="16" t="s">
        <v>219</v>
      </c>
      <c r="D36" s="13"/>
      <c r="E36" s="15"/>
      <c r="F36" s="13"/>
      <c r="G36" s="13"/>
      <c r="H36" s="13"/>
      <c r="I36" s="13"/>
      <c r="J36" s="16" t="s">
        <v>96</v>
      </c>
    </row>
    <row r="37" spans="1:10">
      <c r="A37" s="6">
        <v>14</v>
      </c>
      <c r="B37" s="11" t="s">
        <v>205</v>
      </c>
      <c r="C37" s="26" t="s">
        <v>220</v>
      </c>
      <c r="D37" s="6" t="s">
        <v>85</v>
      </c>
      <c r="E37" s="12">
        <v>423000</v>
      </c>
      <c r="F37" s="6" t="s">
        <v>22</v>
      </c>
      <c r="G37" s="6" t="s">
        <v>22</v>
      </c>
      <c r="H37" s="105" t="s">
        <v>209</v>
      </c>
      <c r="I37" s="6">
        <v>60</v>
      </c>
      <c r="J37" s="93" t="s">
        <v>203</v>
      </c>
    </row>
    <row r="38" spans="1:10">
      <c r="A38" s="13"/>
      <c r="B38" s="16"/>
      <c r="C38" s="16" t="s">
        <v>112</v>
      </c>
      <c r="D38" s="13"/>
      <c r="E38" s="15"/>
      <c r="F38" s="13"/>
      <c r="G38" s="13"/>
      <c r="H38" s="13"/>
      <c r="I38" s="13"/>
      <c r="J38" s="16"/>
    </row>
    <row r="39" spans="1:10">
      <c r="A39" s="105">
        <v>15</v>
      </c>
      <c r="B39" s="11" t="s">
        <v>205</v>
      </c>
      <c r="C39" s="26" t="s">
        <v>221</v>
      </c>
      <c r="D39" s="105" t="s">
        <v>85</v>
      </c>
      <c r="E39" s="12">
        <v>449000</v>
      </c>
      <c r="F39" s="105" t="s">
        <v>22</v>
      </c>
      <c r="G39" s="105" t="s">
        <v>22</v>
      </c>
      <c r="H39" s="105" t="s">
        <v>209</v>
      </c>
      <c r="I39" s="105">
        <v>60</v>
      </c>
      <c r="J39" s="105" t="s">
        <v>203</v>
      </c>
    </row>
    <row r="40" spans="1:10">
      <c r="A40" s="13"/>
      <c r="B40" s="16"/>
      <c r="C40" s="16" t="s">
        <v>222</v>
      </c>
      <c r="D40" s="13"/>
      <c r="E40" s="15"/>
      <c r="F40" s="13"/>
      <c r="G40" s="13"/>
      <c r="H40" s="13"/>
      <c r="I40" s="13"/>
      <c r="J40" s="16"/>
    </row>
    <row r="41" spans="1:10">
      <c r="A41" s="105">
        <v>16</v>
      </c>
      <c r="B41" s="11" t="s">
        <v>205</v>
      </c>
      <c r="C41" s="26" t="s">
        <v>223</v>
      </c>
      <c r="D41" s="105" t="s">
        <v>85</v>
      </c>
      <c r="E41" s="12">
        <v>470000</v>
      </c>
      <c r="F41" s="105" t="s">
        <v>22</v>
      </c>
      <c r="G41" s="105" t="s">
        <v>22</v>
      </c>
      <c r="H41" s="105" t="s">
        <v>209</v>
      </c>
      <c r="I41" s="105">
        <v>60</v>
      </c>
      <c r="J41" s="105" t="s">
        <v>203</v>
      </c>
    </row>
    <row r="42" spans="1:10">
      <c r="A42" s="13"/>
      <c r="B42" s="16"/>
      <c r="C42" s="16" t="s">
        <v>224</v>
      </c>
      <c r="D42" s="13"/>
      <c r="E42" s="15"/>
      <c r="F42" s="13"/>
      <c r="G42" s="13"/>
      <c r="H42" s="13"/>
      <c r="I42" s="13"/>
      <c r="J42" s="16"/>
    </row>
    <row r="43" spans="1:10">
      <c r="A43" s="105">
        <v>17</v>
      </c>
      <c r="B43" s="11" t="s">
        <v>205</v>
      </c>
      <c r="C43" s="26" t="s">
        <v>225</v>
      </c>
      <c r="D43" s="105" t="s">
        <v>85</v>
      </c>
      <c r="E43" s="12">
        <v>470000</v>
      </c>
      <c r="F43" s="105" t="s">
        <v>22</v>
      </c>
      <c r="G43" s="105" t="s">
        <v>22</v>
      </c>
      <c r="H43" s="105" t="s">
        <v>209</v>
      </c>
      <c r="I43" s="105">
        <v>60</v>
      </c>
      <c r="J43" s="105" t="s">
        <v>203</v>
      </c>
    </row>
    <row r="44" spans="1:10">
      <c r="A44" s="13"/>
      <c r="B44" s="16"/>
      <c r="C44" s="16"/>
      <c r="D44" s="13"/>
      <c r="E44" s="15"/>
      <c r="F44" s="13"/>
      <c r="G44" s="13"/>
      <c r="H44" s="13"/>
      <c r="I44" s="13"/>
      <c r="J44" s="16"/>
    </row>
    <row r="45" spans="1:10">
      <c r="A45" s="105">
        <v>18</v>
      </c>
      <c r="B45" s="11" t="s">
        <v>205</v>
      </c>
      <c r="C45" s="26" t="s">
        <v>226</v>
      </c>
      <c r="D45" s="105" t="s">
        <v>85</v>
      </c>
      <c r="E45" s="12">
        <v>494000</v>
      </c>
      <c r="F45" s="105" t="s">
        <v>22</v>
      </c>
      <c r="G45" s="105" t="s">
        <v>22</v>
      </c>
      <c r="H45" s="105" t="s">
        <v>209</v>
      </c>
      <c r="I45" s="105">
        <v>60</v>
      </c>
      <c r="J45" s="105" t="s">
        <v>203</v>
      </c>
    </row>
    <row r="46" spans="1:10">
      <c r="A46" s="13"/>
      <c r="B46" s="16"/>
      <c r="C46" s="16" t="s">
        <v>227</v>
      </c>
      <c r="D46" s="13"/>
      <c r="E46" s="15"/>
      <c r="F46" s="13"/>
      <c r="G46" s="13"/>
      <c r="H46" s="13"/>
      <c r="I46" s="13"/>
      <c r="J46" s="16"/>
    </row>
    <row r="47" spans="1:10">
      <c r="A47" s="105">
        <v>19</v>
      </c>
      <c r="B47" s="11" t="s">
        <v>205</v>
      </c>
      <c r="C47" s="26" t="s">
        <v>228</v>
      </c>
      <c r="D47" s="105" t="s">
        <v>85</v>
      </c>
      <c r="E47" s="12">
        <v>470000</v>
      </c>
      <c r="F47" s="105" t="s">
        <v>22</v>
      </c>
      <c r="G47" s="105" t="s">
        <v>22</v>
      </c>
      <c r="H47" s="105" t="s">
        <v>209</v>
      </c>
      <c r="I47" s="105">
        <v>60</v>
      </c>
      <c r="J47" s="105" t="s">
        <v>203</v>
      </c>
    </row>
    <row r="48" spans="1:10">
      <c r="A48" s="13"/>
      <c r="B48" s="16"/>
      <c r="C48" s="16" t="s">
        <v>229</v>
      </c>
      <c r="D48" s="13"/>
      <c r="E48" s="15"/>
      <c r="F48" s="13"/>
      <c r="G48" s="13"/>
      <c r="H48" s="13"/>
      <c r="I48" s="13"/>
      <c r="J48" s="16"/>
    </row>
    <row r="49" spans="1:10">
      <c r="A49" s="105">
        <v>20</v>
      </c>
      <c r="B49" s="11" t="s">
        <v>205</v>
      </c>
      <c r="C49" s="26" t="s">
        <v>230</v>
      </c>
      <c r="D49" s="105" t="s">
        <v>85</v>
      </c>
      <c r="E49" s="12">
        <v>470000</v>
      </c>
      <c r="F49" s="105" t="s">
        <v>22</v>
      </c>
      <c r="G49" s="105" t="s">
        <v>22</v>
      </c>
      <c r="H49" s="105" t="s">
        <v>209</v>
      </c>
      <c r="I49" s="105">
        <v>60</v>
      </c>
      <c r="J49" s="105" t="s">
        <v>203</v>
      </c>
    </row>
    <row r="50" spans="1:10">
      <c r="A50" s="13"/>
      <c r="B50" s="16"/>
      <c r="C50" s="16"/>
      <c r="D50" s="13"/>
      <c r="E50" s="15"/>
      <c r="F50" s="13"/>
      <c r="G50" s="13"/>
      <c r="H50" s="13"/>
      <c r="I50" s="13"/>
      <c r="J50" s="16"/>
    </row>
    <row r="51" spans="1:10">
      <c r="A51" s="105">
        <v>21</v>
      </c>
      <c r="B51" s="11" t="s">
        <v>205</v>
      </c>
      <c r="C51" s="26" t="s">
        <v>231</v>
      </c>
      <c r="D51" s="105" t="s">
        <v>85</v>
      </c>
      <c r="E51" s="12">
        <v>174000</v>
      </c>
      <c r="F51" s="105" t="s">
        <v>22</v>
      </c>
      <c r="G51" s="105" t="s">
        <v>22</v>
      </c>
      <c r="H51" s="105" t="s">
        <v>209</v>
      </c>
      <c r="I51" s="105">
        <v>60</v>
      </c>
      <c r="J51" s="105" t="s">
        <v>203</v>
      </c>
    </row>
    <row r="52" spans="1:10">
      <c r="A52" s="13"/>
      <c r="B52" s="16"/>
      <c r="C52" s="16" t="s">
        <v>232</v>
      </c>
      <c r="D52" s="13"/>
      <c r="E52" s="15"/>
      <c r="F52" s="13"/>
      <c r="G52" s="13"/>
      <c r="H52" s="13"/>
      <c r="I52" s="13"/>
      <c r="J52" s="16"/>
    </row>
    <row r="53" spans="1:10">
      <c r="A53" s="105">
        <v>22</v>
      </c>
      <c r="B53" s="11" t="s">
        <v>205</v>
      </c>
      <c r="C53" s="26" t="s">
        <v>233</v>
      </c>
      <c r="D53" s="105" t="s">
        <v>85</v>
      </c>
      <c r="E53" s="12">
        <v>454000</v>
      </c>
      <c r="F53" s="105" t="s">
        <v>22</v>
      </c>
      <c r="G53" s="105" t="s">
        <v>22</v>
      </c>
      <c r="H53" s="105" t="s">
        <v>209</v>
      </c>
      <c r="I53" s="105">
        <v>60</v>
      </c>
      <c r="J53" s="105" t="s">
        <v>203</v>
      </c>
    </row>
    <row r="54" spans="1:10">
      <c r="A54" s="13"/>
      <c r="B54" s="16"/>
      <c r="C54" s="16" t="s">
        <v>234</v>
      </c>
      <c r="D54" s="13"/>
      <c r="E54" s="15"/>
      <c r="F54" s="13"/>
      <c r="G54" s="13"/>
      <c r="H54" s="13"/>
      <c r="I54" s="13"/>
      <c r="J54" s="16"/>
    </row>
    <row r="55" spans="1:10">
      <c r="A55" s="105">
        <v>23</v>
      </c>
      <c r="B55" s="11" t="s">
        <v>205</v>
      </c>
      <c r="C55" s="26" t="s">
        <v>235</v>
      </c>
      <c r="D55" s="105" t="s">
        <v>85</v>
      </c>
      <c r="E55" s="12">
        <v>250000</v>
      </c>
      <c r="F55" s="105" t="s">
        <v>22</v>
      </c>
      <c r="G55" s="105" t="s">
        <v>22</v>
      </c>
      <c r="H55" s="105" t="s">
        <v>209</v>
      </c>
      <c r="I55" s="105" t="s">
        <v>111</v>
      </c>
      <c r="J55" s="105" t="s">
        <v>203</v>
      </c>
    </row>
    <row r="56" spans="1:10">
      <c r="A56" s="13"/>
      <c r="B56" s="16"/>
      <c r="C56" s="16" t="s">
        <v>236</v>
      </c>
      <c r="D56" s="13"/>
      <c r="E56" s="15"/>
      <c r="F56" s="13"/>
      <c r="G56" s="13"/>
      <c r="H56" s="13"/>
      <c r="I56" s="13"/>
      <c r="J56" s="16"/>
    </row>
    <row r="57" spans="1:10">
      <c r="A57" s="105">
        <v>24</v>
      </c>
      <c r="B57" s="11" t="s">
        <v>205</v>
      </c>
      <c r="C57" s="26" t="s">
        <v>237</v>
      </c>
      <c r="D57" s="105" t="s">
        <v>85</v>
      </c>
      <c r="E57" s="12">
        <v>100000</v>
      </c>
      <c r="F57" s="105" t="s">
        <v>22</v>
      </c>
      <c r="G57" s="105" t="s">
        <v>22</v>
      </c>
      <c r="H57" s="105" t="s">
        <v>209</v>
      </c>
      <c r="I57" s="105" t="s">
        <v>111</v>
      </c>
      <c r="J57" s="105" t="s">
        <v>203</v>
      </c>
    </row>
    <row r="58" spans="1:10">
      <c r="A58" s="8"/>
      <c r="B58" s="7"/>
      <c r="C58" s="7" t="s">
        <v>238</v>
      </c>
      <c r="D58" s="8"/>
      <c r="E58" s="17"/>
      <c r="F58" s="8"/>
      <c r="G58" s="8"/>
      <c r="H58" s="8"/>
      <c r="I58" s="8"/>
      <c r="J58" s="7"/>
    </row>
  </sheetData>
  <mergeCells count="10">
    <mergeCell ref="D33:E33"/>
    <mergeCell ref="F33:G33"/>
    <mergeCell ref="D32:E32"/>
    <mergeCell ref="F32:G32"/>
    <mergeCell ref="A1:J1"/>
    <mergeCell ref="A2:J2"/>
    <mergeCell ref="D4:E4"/>
    <mergeCell ref="F4:G4"/>
    <mergeCell ref="D5:E5"/>
    <mergeCell ref="F5:G5"/>
  </mergeCells>
  <phoneticPr fontId="2" type="noConversion"/>
  <pageMargins left="0.31" right="0.2" top="0.46" bottom="0.28999999999999998" header="0.19" footer="0.15"/>
  <pageSetup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6"/>
  <sheetViews>
    <sheetView workbookViewId="0">
      <selection activeCell="C16" sqref="C16"/>
    </sheetView>
  </sheetViews>
  <sheetFormatPr defaultRowHeight="21.75"/>
  <cols>
    <col min="2" max="2" width="11.85546875" bestFit="1" customWidth="1"/>
    <col min="3" max="3" width="39.140625" bestFit="1" customWidth="1"/>
    <col min="4" max="4" width="11" bestFit="1" customWidth="1"/>
    <col min="5" max="5" width="19.5703125" bestFit="1" customWidth="1"/>
    <col min="8" max="8" width="10.28515625" bestFit="1" customWidth="1"/>
    <col min="9" max="9" width="10.85546875" bestFit="1" customWidth="1"/>
    <col min="10" max="10" width="13.5703125" bestFit="1" customWidth="1"/>
    <col min="11" max="11" width="18.42578125" bestFit="1" customWidth="1"/>
  </cols>
  <sheetData>
    <row r="1" spans="1:11" s="1" customFormat="1" ht="21">
      <c r="A1" s="132" t="s">
        <v>204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s="1" customFormat="1" ht="21">
      <c r="A2" s="132" t="s">
        <v>98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4" spans="1:11" s="1" customFormat="1" ht="23.25" customHeight="1">
      <c r="A4" s="114" t="s">
        <v>25</v>
      </c>
      <c r="B4" s="114" t="s">
        <v>26</v>
      </c>
      <c r="C4" s="114" t="s">
        <v>27</v>
      </c>
      <c r="D4" s="116"/>
      <c r="E4" s="129" t="s">
        <v>31</v>
      </c>
      <c r="F4" s="130"/>
      <c r="G4" s="129" t="s">
        <v>32</v>
      </c>
      <c r="H4" s="130"/>
      <c r="I4" s="114" t="s">
        <v>28</v>
      </c>
      <c r="J4" s="114" t="s">
        <v>29</v>
      </c>
      <c r="K4" s="114" t="s">
        <v>30</v>
      </c>
    </row>
    <row r="5" spans="1:11" s="1" customFormat="1" ht="18.75">
      <c r="A5" s="115" t="s">
        <v>0</v>
      </c>
      <c r="B5" s="115" t="s">
        <v>1</v>
      </c>
      <c r="C5" s="115" t="s">
        <v>3</v>
      </c>
      <c r="D5" s="115" t="s">
        <v>99</v>
      </c>
      <c r="E5" s="131" t="s">
        <v>4</v>
      </c>
      <c r="F5" s="131"/>
      <c r="G5" s="131" t="s">
        <v>7</v>
      </c>
      <c r="H5" s="131"/>
      <c r="I5" s="115" t="s">
        <v>9</v>
      </c>
      <c r="J5" s="115" t="s">
        <v>10</v>
      </c>
      <c r="K5" s="115" t="s">
        <v>12</v>
      </c>
    </row>
    <row r="6" spans="1:11" s="1" customFormat="1" ht="18.75">
      <c r="A6" s="7"/>
      <c r="B6" s="8" t="s">
        <v>2</v>
      </c>
      <c r="C6" s="7"/>
      <c r="D6" s="8" t="s">
        <v>100</v>
      </c>
      <c r="E6" s="9" t="s">
        <v>5</v>
      </c>
      <c r="F6" s="10" t="s">
        <v>6</v>
      </c>
      <c r="G6" s="9" t="s">
        <v>8</v>
      </c>
      <c r="H6" s="9" t="s">
        <v>6</v>
      </c>
      <c r="I6" s="8"/>
      <c r="J6" s="8" t="s">
        <v>11</v>
      </c>
      <c r="K6" s="8"/>
    </row>
    <row r="7" spans="1:11" s="83" customFormat="1">
      <c r="A7" s="127">
        <v>1</v>
      </c>
      <c r="B7" s="30" t="s">
        <v>205</v>
      </c>
      <c r="C7" s="30" t="s">
        <v>14</v>
      </c>
      <c r="D7" s="128" t="s">
        <v>243</v>
      </c>
      <c r="E7" s="31" t="s">
        <v>24</v>
      </c>
      <c r="F7" s="67">
        <v>100000</v>
      </c>
      <c r="G7" s="31" t="s">
        <v>22</v>
      </c>
      <c r="H7" s="31" t="s">
        <v>22</v>
      </c>
      <c r="I7" s="31" t="s">
        <v>209</v>
      </c>
      <c r="J7" s="68" t="s">
        <v>137</v>
      </c>
      <c r="K7" s="11" t="s">
        <v>34</v>
      </c>
    </row>
    <row r="8" spans="1:11" s="83" customFormat="1">
      <c r="A8" s="13"/>
      <c r="B8" s="16"/>
      <c r="C8" s="16"/>
      <c r="D8" s="13"/>
      <c r="E8" s="13"/>
      <c r="F8" s="15"/>
      <c r="G8" s="13"/>
      <c r="H8" s="13"/>
      <c r="I8" s="13"/>
      <c r="J8" s="13"/>
      <c r="K8" s="16" t="s">
        <v>35</v>
      </c>
    </row>
    <row r="9" spans="1:11" s="83" customFormat="1">
      <c r="A9" s="73">
        <f>+A7+1</f>
        <v>2</v>
      </c>
      <c r="B9" s="11" t="s">
        <v>205</v>
      </c>
      <c r="C9" s="11" t="s">
        <v>14</v>
      </c>
      <c r="D9" s="113" t="s">
        <v>148</v>
      </c>
      <c r="E9" s="123" t="s">
        <v>95</v>
      </c>
      <c r="F9" s="12">
        <v>80000</v>
      </c>
      <c r="G9" s="123" t="s">
        <v>22</v>
      </c>
      <c r="H9" s="123" t="s">
        <v>22</v>
      </c>
      <c r="I9" s="123" t="s">
        <v>209</v>
      </c>
      <c r="J9" s="27">
        <v>5</v>
      </c>
      <c r="K9" s="123" t="s">
        <v>203</v>
      </c>
    </row>
    <row r="10" spans="1:11" s="83" customFormat="1">
      <c r="A10" s="13"/>
      <c r="B10" s="16"/>
      <c r="C10" s="16"/>
      <c r="D10" s="13"/>
      <c r="E10" s="13"/>
      <c r="F10" s="15"/>
      <c r="G10" s="13"/>
      <c r="H10" s="13"/>
      <c r="I10" s="13"/>
      <c r="J10" s="13"/>
      <c r="K10" s="16"/>
    </row>
    <row r="11" spans="1:11" s="83" customFormat="1">
      <c r="A11" s="73">
        <f>+A9+1</f>
        <v>3</v>
      </c>
      <c r="B11" s="11" t="s">
        <v>205</v>
      </c>
      <c r="C11" s="11" t="s">
        <v>14</v>
      </c>
      <c r="D11" s="113" t="s">
        <v>101</v>
      </c>
      <c r="E11" s="123" t="s">
        <v>85</v>
      </c>
      <c r="F11" s="12">
        <v>40000</v>
      </c>
      <c r="G11" s="123" t="s">
        <v>22</v>
      </c>
      <c r="H11" s="123" t="s">
        <v>22</v>
      </c>
      <c r="I11" s="123" t="s">
        <v>209</v>
      </c>
      <c r="J11" s="27">
        <v>5</v>
      </c>
      <c r="K11" s="123" t="s">
        <v>203</v>
      </c>
    </row>
    <row r="12" spans="1:11" s="83" customFormat="1">
      <c r="A12" s="13"/>
      <c r="B12" s="16"/>
      <c r="C12" s="16"/>
      <c r="D12" s="13"/>
      <c r="E12" s="13"/>
      <c r="F12" s="15"/>
      <c r="G12" s="13"/>
      <c r="H12" s="13"/>
      <c r="I12" s="13"/>
      <c r="J12" s="13"/>
      <c r="K12" s="16"/>
    </row>
    <row r="13" spans="1:11" s="83" customFormat="1">
      <c r="A13" s="73">
        <f>+A11+1</f>
        <v>4</v>
      </c>
      <c r="B13" s="11" t="s">
        <v>205</v>
      </c>
      <c r="C13" s="11" t="s">
        <v>19</v>
      </c>
      <c r="D13" s="113" t="s">
        <v>243</v>
      </c>
      <c r="E13" s="123" t="s">
        <v>24</v>
      </c>
      <c r="F13" s="12">
        <v>100000</v>
      </c>
      <c r="G13" s="123" t="s">
        <v>22</v>
      </c>
      <c r="H13" s="123" t="s">
        <v>22</v>
      </c>
      <c r="I13" s="123" t="s">
        <v>209</v>
      </c>
      <c r="J13" s="25" t="s">
        <v>137</v>
      </c>
      <c r="K13" s="123" t="s">
        <v>203</v>
      </c>
    </row>
    <row r="14" spans="1:11" s="83" customFormat="1">
      <c r="A14" s="13"/>
      <c r="B14" s="14"/>
      <c r="C14" s="14"/>
      <c r="D14" s="13"/>
      <c r="E14" s="13"/>
      <c r="F14" s="15"/>
      <c r="G14" s="13"/>
      <c r="H14" s="13"/>
      <c r="I14" s="13"/>
      <c r="J14" s="13"/>
      <c r="K14" s="16"/>
    </row>
    <row r="15" spans="1:11" s="83" customFormat="1">
      <c r="A15" s="73">
        <f>+A13+1</f>
        <v>5</v>
      </c>
      <c r="B15" s="11" t="s">
        <v>205</v>
      </c>
      <c r="C15" s="11" t="s">
        <v>19</v>
      </c>
      <c r="D15" s="113" t="s">
        <v>148</v>
      </c>
      <c r="E15" s="123" t="s">
        <v>95</v>
      </c>
      <c r="F15" s="12">
        <v>80000</v>
      </c>
      <c r="G15" s="123" t="s">
        <v>22</v>
      </c>
      <c r="H15" s="123" t="s">
        <v>22</v>
      </c>
      <c r="I15" s="123" t="s">
        <v>209</v>
      </c>
      <c r="J15" s="27">
        <v>5</v>
      </c>
      <c r="K15" s="123" t="s">
        <v>203</v>
      </c>
    </row>
    <row r="16" spans="1:11" s="83" customFormat="1">
      <c r="A16" s="13"/>
      <c r="B16" s="16"/>
      <c r="C16" s="16"/>
      <c r="D16" s="13"/>
      <c r="E16" s="13"/>
      <c r="F16" s="15"/>
      <c r="G16" s="13"/>
      <c r="H16" s="13"/>
      <c r="I16" s="13"/>
      <c r="J16" s="13"/>
      <c r="K16" s="16"/>
    </row>
    <row r="17" spans="1:11" s="83" customFormat="1">
      <c r="A17" s="73">
        <f>+A15+1</f>
        <v>6</v>
      </c>
      <c r="B17" s="11" t="s">
        <v>205</v>
      </c>
      <c r="C17" s="11" t="s">
        <v>19</v>
      </c>
      <c r="D17" s="113" t="s">
        <v>101</v>
      </c>
      <c r="E17" s="123" t="s">
        <v>85</v>
      </c>
      <c r="F17" s="12">
        <v>40000</v>
      </c>
      <c r="G17" s="123" t="s">
        <v>22</v>
      </c>
      <c r="H17" s="123" t="s">
        <v>22</v>
      </c>
      <c r="I17" s="123" t="s">
        <v>209</v>
      </c>
      <c r="J17" s="27">
        <v>5</v>
      </c>
      <c r="K17" s="123" t="s">
        <v>203</v>
      </c>
    </row>
    <row r="18" spans="1:11" s="83" customFormat="1">
      <c r="A18" s="13"/>
      <c r="B18" s="16"/>
      <c r="C18" s="16"/>
      <c r="D18" s="13"/>
      <c r="E18" s="13"/>
      <c r="F18" s="15"/>
      <c r="G18" s="13"/>
      <c r="H18" s="13"/>
      <c r="I18" s="13"/>
      <c r="J18" s="13"/>
      <c r="K18" s="16"/>
    </row>
    <row r="19" spans="1:11" s="83" customFormat="1">
      <c r="A19" s="73">
        <f>+A17+1</f>
        <v>7</v>
      </c>
      <c r="B19" s="11" t="s">
        <v>205</v>
      </c>
      <c r="C19" s="11" t="s">
        <v>21</v>
      </c>
      <c r="D19" s="113" t="s">
        <v>243</v>
      </c>
      <c r="E19" s="123" t="s">
        <v>24</v>
      </c>
      <c r="F19" s="12">
        <v>60000</v>
      </c>
      <c r="G19" s="123" t="s">
        <v>22</v>
      </c>
      <c r="H19" s="123" t="s">
        <v>22</v>
      </c>
      <c r="I19" s="24" t="s">
        <v>209</v>
      </c>
      <c r="J19" s="25" t="s">
        <v>137</v>
      </c>
      <c r="K19" s="123" t="s">
        <v>203</v>
      </c>
    </row>
    <row r="20" spans="1:11" s="83" customFormat="1">
      <c r="A20" s="13"/>
      <c r="B20" s="16"/>
      <c r="C20" s="16"/>
      <c r="D20" s="13"/>
      <c r="E20" s="13"/>
      <c r="F20" s="15"/>
      <c r="G20" s="13"/>
      <c r="H20" s="13"/>
      <c r="I20" s="13"/>
      <c r="J20" s="13"/>
      <c r="K20" s="16"/>
    </row>
    <row r="21" spans="1:11" s="83" customFormat="1">
      <c r="A21" s="73">
        <f>+A19+1</f>
        <v>8</v>
      </c>
      <c r="B21" s="11" t="s">
        <v>205</v>
      </c>
      <c r="C21" s="11" t="s">
        <v>21</v>
      </c>
      <c r="D21" s="113" t="s">
        <v>101</v>
      </c>
      <c r="E21" s="123" t="s">
        <v>85</v>
      </c>
      <c r="F21" s="12">
        <v>600000</v>
      </c>
      <c r="G21" s="123" t="s">
        <v>22</v>
      </c>
      <c r="H21" s="123" t="s">
        <v>22</v>
      </c>
      <c r="I21" s="123" t="s">
        <v>209</v>
      </c>
      <c r="J21" s="25" t="s">
        <v>138</v>
      </c>
      <c r="K21" s="123" t="s">
        <v>203</v>
      </c>
    </row>
    <row r="22" spans="1:11" s="83" customFormat="1">
      <c r="A22" s="13"/>
      <c r="B22" s="16"/>
      <c r="C22" s="16"/>
      <c r="D22" s="13"/>
      <c r="E22" s="13"/>
      <c r="F22" s="15"/>
      <c r="G22" s="13"/>
      <c r="H22" s="13"/>
      <c r="I22" s="13"/>
      <c r="J22" s="13"/>
      <c r="K22" s="16"/>
    </row>
    <row r="23" spans="1:11" s="83" customFormat="1">
      <c r="A23" s="73">
        <f>+A21+1</f>
        <v>9</v>
      </c>
      <c r="B23" s="11" t="s">
        <v>205</v>
      </c>
      <c r="C23" s="11" t="s">
        <v>16</v>
      </c>
      <c r="D23" s="113" t="s">
        <v>243</v>
      </c>
      <c r="E23" s="123" t="s">
        <v>24</v>
      </c>
      <c r="F23" s="12">
        <v>300000</v>
      </c>
      <c r="G23" s="123" t="s">
        <v>22</v>
      </c>
      <c r="H23" s="123" t="s">
        <v>22</v>
      </c>
      <c r="I23" s="24" t="s">
        <v>209</v>
      </c>
      <c r="J23" s="123" t="s">
        <v>109</v>
      </c>
      <c r="K23" s="123" t="s">
        <v>203</v>
      </c>
    </row>
    <row r="24" spans="1:11" s="83" customFormat="1">
      <c r="A24" s="13"/>
      <c r="B24" s="16"/>
      <c r="C24" s="16"/>
      <c r="D24" s="13"/>
      <c r="E24" s="13"/>
      <c r="F24" s="15"/>
      <c r="G24" s="13"/>
      <c r="H24" s="13"/>
      <c r="I24" s="13"/>
      <c r="J24" s="13" t="s">
        <v>87</v>
      </c>
      <c r="K24" s="16"/>
    </row>
    <row r="25" spans="1:11" s="83" customFormat="1">
      <c r="A25" s="73">
        <f>+A23+1</f>
        <v>10</v>
      </c>
      <c r="B25" s="11" t="s">
        <v>205</v>
      </c>
      <c r="C25" s="11" t="s">
        <v>16</v>
      </c>
      <c r="D25" s="113" t="s">
        <v>101</v>
      </c>
      <c r="E25" s="123" t="s">
        <v>85</v>
      </c>
      <c r="F25" s="12">
        <v>300000</v>
      </c>
      <c r="G25" s="123" t="s">
        <v>22</v>
      </c>
      <c r="H25" s="123" t="s">
        <v>22</v>
      </c>
      <c r="I25" s="123" t="s">
        <v>209</v>
      </c>
      <c r="J25" s="123" t="s">
        <v>86</v>
      </c>
      <c r="K25" s="123" t="s">
        <v>203</v>
      </c>
    </row>
    <row r="26" spans="1:11" s="83" customFormat="1">
      <c r="A26" s="13"/>
      <c r="B26" s="16"/>
      <c r="C26" s="16"/>
      <c r="D26" s="13"/>
      <c r="E26" s="13"/>
      <c r="F26" s="15"/>
      <c r="G26" s="13"/>
      <c r="H26" s="13"/>
      <c r="I26" s="13"/>
      <c r="J26" s="13" t="s">
        <v>87</v>
      </c>
      <c r="K26" s="16"/>
    </row>
    <row r="27" spans="1:11" s="83" customFormat="1">
      <c r="A27" s="73">
        <f>+A25+1</f>
        <v>11</v>
      </c>
      <c r="B27" s="11" t="s">
        <v>205</v>
      </c>
      <c r="C27" s="11" t="s">
        <v>15</v>
      </c>
      <c r="D27" s="113" t="s">
        <v>243</v>
      </c>
      <c r="E27" s="123" t="s">
        <v>24</v>
      </c>
      <c r="F27" s="12">
        <v>20000</v>
      </c>
      <c r="G27" s="123" t="s">
        <v>22</v>
      </c>
      <c r="H27" s="123" t="s">
        <v>22</v>
      </c>
      <c r="I27" s="24" t="s">
        <v>209</v>
      </c>
      <c r="J27" s="25" t="s">
        <v>137</v>
      </c>
      <c r="K27" s="123" t="s">
        <v>203</v>
      </c>
    </row>
    <row r="28" spans="1:11" s="83" customFormat="1">
      <c r="A28" s="8"/>
      <c r="B28" s="7"/>
      <c r="C28" s="7"/>
      <c r="D28" s="8"/>
      <c r="E28" s="8"/>
      <c r="F28" s="17"/>
      <c r="G28" s="8"/>
      <c r="H28" s="8"/>
      <c r="I28" s="8"/>
      <c r="J28" s="8"/>
      <c r="K28" s="7"/>
    </row>
    <row r="29" spans="1:11" s="83" customFormat="1">
      <c r="A29" s="73">
        <f>+A27+1</f>
        <v>12</v>
      </c>
      <c r="B29" s="11" t="s">
        <v>205</v>
      </c>
      <c r="C29" s="11" t="s">
        <v>23</v>
      </c>
      <c r="D29" s="113" t="s">
        <v>243</v>
      </c>
      <c r="E29" s="123" t="s">
        <v>24</v>
      </c>
      <c r="F29" s="12">
        <v>50000</v>
      </c>
      <c r="G29" s="123" t="s">
        <v>22</v>
      </c>
      <c r="H29" s="123" t="s">
        <v>22</v>
      </c>
      <c r="I29" s="24" t="s">
        <v>209</v>
      </c>
      <c r="J29" s="25" t="s">
        <v>137</v>
      </c>
      <c r="K29" s="11" t="s">
        <v>34</v>
      </c>
    </row>
    <row r="30" spans="1:11" s="83" customFormat="1">
      <c r="A30" s="13"/>
      <c r="B30" s="16"/>
      <c r="C30" s="16"/>
      <c r="D30" s="13"/>
      <c r="E30" s="13"/>
      <c r="F30" s="15"/>
      <c r="G30" s="13"/>
      <c r="H30" s="13"/>
      <c r="I30" s="13"/>
      <c r="J30" s="13"/>
      <c r="K30" s="16" t="s">
        <v>35</v>
      </c>
    </row>
    <row r="31" spans="1:11" s="83" customFormat="1">
      <c r="A31" s="73">
        <f>+A29+1</f>
        <v>13</v>
      </c>
      <c r="B31" s="11" t="s">
        <v>205</v>
      </c>
      <c r="C31" s="11" t="s">
        <v>23</v>
      </c>
      <c r="D31" s="113" t="s">
        <v>101</v>
      </c>
      <c r="E31" s="123" t="s">
        <v>85</v>
      </c>
      <c r="F31" s="12">
        <v>250000</v>
      </c>
      <c r="G31" s="123"/>
      <c r="H31" s="123"/>
      <c r="I31" s="123" t="s">
        <v>209</v>
      </c>
      <c r="J31" s="27" t="s">
        <v>140</v>
      </c>
      <c r="K31" s="123" t="s">
        <v>203</v>
      </c>
    </row>
    <row r="32" spans="1:11" s="83" customFormat="1">
      <c r="A32" s="13"/>
      <c r="B32" s="16"/>
      <c r="C32" s="16"/>
      <c r="D32" s="13"/>
      <c r="E32" s="13"/>
      <c r="F32" s="15"/>
      <c r="G32" s="13"/>
      <c r="H32" s="13"/>
      <c r="I32" s="13"/>
      <c r="J32" s="13"/>
      <c r="K32" s="16"/>
    </row>
    <row r="33" spans="1:11" s="83" customFormat="1">
      <c r="A33" s="73">
        <f>+A31+1</f>
        <v>14</v>
      </c>
      <c r="B33" s="11" t="s">
        <v>205</v>
      </c>
      <c r="C33" s="11" t="s">
        <v>18</v>
      </c>
      <c r="D33" s="113" t="s">
        <v>243</v>
      </c>
      <c r="E33" s="123" t="s">
        <v>24</v>
      </c>
      <c r="F33" s="12">
        <v>3000</v>
      </c>
      <c r="G33" s="123" t="s">
        <v>22</v>
      </c>
      <c r="H33" s="123" t="s">
        <v>22</v>
      </c>
      <c r="I33" s="24" t="s">
        <v>209</v>
      </c>
      <c r="J33" s="25" t="s">
        <v>137</v>
      </c>
      <c r="K33" s="123" t="s">
        <v>203</v>
      </c>
    </row>
    <row r="34" spans="1:11" s="83" customFormat="1">
      <c r="A34" s="13"/>
      <c r="B34" s="14"/>
      <c r="C34" s="14"/>
      <c r="D34" s="13"/>
      <c r="E34" s="13"/>
      <c r="F34" s="15"/>
      <c r="G34" s="13"/>
      <c r="H34" s="13"/>
      <c r="I34" s="13"/>
      <c r="J34" s="13"/>
      <c r="K34" s="16"/>
    </row>
    <row r="35" spans="1:11" s="83" customFormat="1">
      <c r="A35" s="73">
        <f>+A33+1</f>
        <v>15</v>
      </c>
      <c r="B35" s="11" t="s">
        <v>205</v>
      </c>
      <c r="C35" s="11" t="s">
        <v>80</v>
      </c>
      <c r="D35" s="113" t="s">
        <v>243</v>
      </c>
      <c r="E35" s="123" t="s">
        <v>79</v>
      </c>
      <c r="F35" s="12">
        <v>20000</v>
      </c>
      <c r="G35" s="123" t="s">
        <v>22</v>
      </c>
      <c r="H35" s="123" t="s">
        <v>22</v>
      </c>
      <c r="I35" s="24" t="s">
        <v>209</v>
      </c>
      <c r="J35" s="27">
        <v>5</v>
      </c>
      <c r="K35" s="123" t="s">
        <v>203</v>
      </c>
    </row>
    <row r="36" spans="1:11" s="83" customFormat="1">
      <c r="A36" s="13"/>
      <c r="B36" s="16"/>
      <c r="C36" s="16"/>
      <c r="D36" s="13"/>
      <c r="E36" s="13"/>
      <c r="F36" s="15"/>
      <c r="G36" s="13"/>
      <c r="H36" s="13"/>
      <c r="I36" s="13"/>
      <c r="J36" s="13"/>
      <c r="K36" s="16"/>
    </row>
    <row r="37" spans="1:11" s="83" customFormat="1">
      <c r="A37" s="73">
        <f>+A35+1</f>
        <v>16</v>
      </c>
      <c r="B37" s="11" t="s">
        <v>205</v>
      </c>
      <c r="C37" s="11" t="s">
        <v>88</v>
      </c>
      <c r="D37" s="113" t="s">
        <v>101</v>
      </c>
      <c r="E37" s="123" t="s">
        <v>85</v>
      </c>
      <c r="F37" s="12">
        <v>40000</v>
      </c>
      <c r="G37" s="123" t="s">
        <v>22</v>
      </c>
      <c r="H37" s="123" t="s">
        <v>22</v>
      </c>
      <c r="I37" s="123" t="s">
        <v>209</v>
      </c>
      <c r="J37" s="27">
        <v>5</v>
      </c>
      <c r="K37" s="123" t="s">
        <v>203</v>
      </c>
    </row>
    <row r="38" spans="1:11" s="83" customFormat="1">
      <c r="A38" s="13"/>
      <c r="B38" s="16"/>
      <c r="C38" s="16"/>
      <c r="D38" s="13"/>
      <c r="E38" s="13"/>
      <c r="F38" s="15"/>
      <c r="G38" s="13"/>
      <c r="H38" s="13"/>
      <c r="I38" s="13"/>
      <c r="J38" s="13"/>
      <c r="K38" s="16"/>
    </row>
    <row r="39" spans="1:11" s="83" customFormat="1">
      <c r="A39" s="73">
        <v>17</v>
      </c>
      <c r="B39" s="11" t="s">
        <v>205</v>
      </c>
      <c r="C39" s="11" t="s">
        <v>212</v>
      </c>
      <c r="D39" s="113" t="s">
        <v>148</v>
      </c>
      <c r="E39" s="123" t="s">
        <v>95</v>
      </c>
      <c r="F39" s="12">
        <v>5800</v>
      </c>
      <c r="G39" s="123" t="s">
        <v>22</v>
      </c>
      <c r="H39" s="123" t="s">
        <v>22</v>
      </c>
      <c r="I39" s="123" t="s">
        <v>209</v>
      </c>
      <c r="J39" s="27">
        <v>15</v>
      </c>
      <c r="K39" s="123" t="s">
        <v>203</v>
      </c>
    </row>
    <row r="40" spans="1:11" s="83" customFormat="1">
      <c r="A40" s="13"/>
      <c r="B40" s="16"/>
      <c r="C40" s="16"/>
      <c r="D40" s="13"/>
      <c r="E40" s="13"/>
      <c r="F40" s="15"/>
      <c r="G40" s="13"/>
      <c r="H40" s="13"/>
      <c r="I40" s="13"/>
      <c r="J40" s="13"/>
      <c r="K40" s="16"/>
    </row>
    <row r="41" spans="1:11" s="83" customFormat="1">
      <c r="A41" s="73">
        <f>+A39+1</f>
        <v>18</v>
      </c>
      <c r="B41" s="11" t="s">
        <v>205</v>
      </c>
      <c r="C41" s="23" t="s">
        <v>207</v>
      </c>
      <c r="D41" s="113" t="s">
        <v>243</v>
      </c>
      <c r="E41" s="123" t="s">
        <v>24</v>
      </c>
      <c r="F41" s="12">
        <v>30000</v>
      </c>
      <c r="G41" s="123"/>
      <c r="H41" s="123"/>
      <c r="I41" s="123" t="s">
        <v>209</v>
      </c>
      <c r="J41" s="27" t="s">
        <v>111</v>
      </c>
      <c r="K41" s="123" t="s">
        <v>203</v>
      </c>
    </row>
    <row r="42" spans="1:11" s="83" customFormat="1">
      <c r="A42" s="13"/>
      <c r="B42" s="14"/>
      <c r="C42" s="14" t="s">
        <v>208</v>
      </c>
      <c r="D42" s="13"/>
      <c r="E42" s="13"/>
      <c r="F42" s="15"/>
      <c r="G42" s="13"/>
      <c r="H42" s="13"/>
      <c r="I42" s="13"/>
      <c r="J42" s="13"/>
      <c r="K42" s="16"/>
    </row>
    <row r="43" spans="1:11" s="83" customFormat="1">
      <c r="A43" s="73">
        <f>+A41+1</f>
        <v>19</v>
      </c>
      <c r="B43" s="11" t="s">
        <v>205</v>
      </c>
      <c r="C43" s="26" t="s">
        <v>211</v>
      </c>
      <c r="D43" s="113" t="s">
        <v>148</v>
      </c>
      <c r="E43" s="123" t="s">
        <v>95</v>
      </c>
      <c r="F43" s="12">
        <v>16000</v>
      </c>
      <c r="G43" s="123" t="s">
        <v>22</v>
      </c>
      <c r="H43" s="123" t="s">
        <v>22</v>
      </c>
      <c r="I43" s="123" t="s">
        <v>209</v>
      </c>
      <c r="J43" s="27">
        <v>15</v>
      </c>
      <c r="K43" s="123" t="s">
        <v>203</v>
      </c>
    </row>
    <row r="44" spans="1:11" s="83" customFormat="1">
      <c r="A44" s="13"/>
      <c r="B44" s="16"/>
      <c r="C44" s="16"/>
      <c r="D44" s="13"/>
      <c r="E44" s="13"/>
      <c r="F44" s="15"/>
      <c r="G44" s="13"/>
      <c r="H44" s="13"/>
      <c r="I44" s="13"/>
      <c r="J44" s="13"/>
      <c r="K44" s="16"/>
    </row>
    <row r="45" spans="1:11" s="83" customFormat="1">
      <c r="A45" s="73">
        <f>+A43+1</f>
        <v>20</v>
      </c>
      <c r="B45" s="11" t="s">
        <v>205</v>
      </c>
      <c r="C45" s="26" t="s">
        <v>210</v>
      </c>
      <c r="D45" s="113" t="s">
        <v>243</v>
      </c>
      <c r="E45" s="123" t="s">
        <v>24</v>
      </c>
      <c r="F45" s="12">
        <v>8400</v>
      </c>
      <c r="G45" s="123" t="s">
        <v>22</v>
      </c>
      <c r="H45" s="123" t="s">
        <v>22</v>
      </c>
      <c r="I45" s="24" t="s">
        <v>209</v>
      </c>
      <c r="J45" s="27" t="s">
        <v>111</v>
      </c>
      <c r="K45" s="123" t="s">
        <v>203</v>
      </c>
    </row>
    <row r="46" spans="1:11" s="83" customFormat="1">
      <c r="A46" s="13"/>
      <c r="B46" s="16"/>
      <c r="C46" s="97"/>
      <c r="D46" s="13"/>
      <c r="E46" s="13"/>
      <c r="F46" s="15"/>
      <c r="G46" s="13"/>
      <c r="H46" s="13"/>
      <c r="I46" s="13"/>
      <c r="J46" s="13"/>
      <c r="K46" s="16"/>
    </row>
    <row r="47" spans="1:11" s="83" customFormat="1">
      <c r="A47" s="123">
        <f>+A45+1</f>
        <v>21</v>
      </c>
      <c r="B47" s="11" t="s">
        <v>205</v>
      </c>
      <c r="C47" s="11" t="s">
        <v>33</v>
      </c>
      <c r="D47" s="113" t="s">
        <v>243</v>
      </c>
      <c r="E47" s="123" t="s">
        <v>24</v>
      </c>
      <c r="F47" s="12">
        <v>500000</v>
      </c>
      <c r="G47" s="123" t="s">
        <v>22</v>
      </c>
      <c r="H47" s="123" t="s">
        <v>22</v>
      </c>
      <c r="I47" s="24" t="s">
        <v>209</v>
      </c>
      <c r="J47" s="25" t="s">
        <v>108</v>
      </c>
      <c r="K47" s="123" t="s">
        <v>203</v>
      </c>
    </row>
    <row r="48" spans="1:11" s="83" customFormat="1">
      <c r="A48" s="13"/>
      <c r="B48" s="14"/>
      <c r="C48" s="14"/>
      <c r="D48" s="13"/>
      <c r="E48" s="13"/>
      <c r="F48" s="15"/>
      <c r="G48" s="13"/>
      <c r="H48" s="13"/>
      <c r="I48" s="13"/>
      <c r="J48" s="13"/>
      <c r="K48" s="16"/>
    </row>
    <row r="49" spans="1:11" s="83" customFormat="1">
      <c r="A49" s="73">
        <f>+A47+1</f>
        <v>22</v>
      </c>
      <c r="B49" s="11" t="s">
        <v>205</v>
      </c>
      <c r="C49" s="11" t="s">
        <v>33</v>
      </c>
      <c r="D49" s="113" t="s">
        <v>148</v>
      </c>
      <c r="E49" s="123" t="s">
        <v>95</v>
      </c>
      <c r="F49" s="12">
        <v>180000</v>
      </c>
      <c r="G49" s="123" t="s">
        <v>22</v>
      </c>
      <c r="H49" s="123" t="s">
        <v>22</v>
      </c>
      <c r="I49" s="123" t="s">
        <v>209</v>
      </c>
      <c r="J49" s="27" t="s">
        <v>108</v>
      </c>
      <c r="K49" s="123" t="s">
        <v>203</v>
      </c>
    </row>
    <row r="50" spans="1:11" s="83" customFormat="1">
      <c r="A50" s="13"/>
      <c r="B50" s="14"/>
      <c r="C50" s="14"/>
      <c r="D50" s="13"/>
      <c r="E50" s="13"/>
      <c r="F50" s="15"/>
      <c r="G50" s="13"/>
      <c r="H50" s="13"/>
      <c r="I50" s="13"/>
      <c r="J50" s="13"/>
      <c r="K50" s="16"/>
    </row>
    <row r="51" spans="1:11" s="83" customFormat="1">
      <c r="A51" s="73">
        <f>+A49+1</f>
        <v>23</v>
      </c>
      <c r="B51" s="11" t="s">
        <v>205</v>
      </c>
      <c r="C51" s="11" t="s">
        <v>33</v>
      </c>
      <c r="D51" s="113" t="s">
        <v>101</v>
      </c>
      <c r="E51" s="123" t="s">
        <v>85</v>
      </c>
      <c r="F51" s="12">
        <v>680000</v>
      </c>
      <c r="G51" s="123" t="s">
        <v>22</v>
      </c>
      <c r="H51" s="123" t="s">
        <v>22</v>
      </c>
      <c r="I51" s="123" t="s">
        <v>209</v>
      </c>
      <c r="J51" s="25" t="s">
        <v>108</v>
      </c>
      <c r="K51" s="123" t="s">
        <v>203</v>
      </c>
    </row>
    <row r="52" spans="1:11" s="83" customFormat="1">
      <c r="A52" s="13"/>
      <c r="B52" s="14"/>
      <c r="C52" s="14"/>
      <c r="D52" s="13"/>
      <c r="E52" s="13"/>
      <c r="F52" s="15"/>
      <c r="G52" s="13"/>
      <c r="H52" s="13"/>
      <c r="I52" s="13"/>
      <c r="J52" s="13"/>
      <c r="K52" s="16"/>
    </row>
    <row r="53" spans="1:11" s="83" customFormat="1">
      <c r="A53" s="73">
        <f>+A51+1</f>
        <v>24</v>
      </c>
      <c r="B53" s="26" t="s">
        <v>205</v>
      </c>
      <c r="C53" s="26" t="s">
        <v>244</v>
      </c>
      <c r="D53" s="113" t="s">
        <v>243</v>
      </c>
      <c r="E53" s="73" t="s">
        <v>24</v>
      </c>
      <c r="F53" s="80">
        <v>20000</v>
      </c>
      <c r="G53" s="73" t="s">
        <v>22</v>
      </c>
      <c r="H53" s="73" t="s">
        <v>22</v>
      </c>
      <c r="I53" s="108" t="s">
        <v>209</v>
      </c>
      <c r="J53" s="109" t="s">
        <v>137</v>
      </c>
      <c r="K53" s="11" t="s">
        <v>34</v>
      </c>
    </row>
    <row r="54" spans="1:11" s="83" customFormat="1">
      <c r="A54" s="98"/>
      <c r="B54" s="110"/>
      <c r="C54" s="110"/>
      <c r="D54" s="98"/>
      <c r="E54" s="98"/>
      <c r="F54" s="99"/>
      <c r="G54" s="98"/>
      <c r="H54" s="98"/>
      <c r="I54" s="98"/>
      <c r="J54" s="98"/>
      <c r="K54" s="16" t="s">
        <v>35</v>
      </c>
    </row>
    <row r="55" spans="1:11" s="83" customFormat="1">
      <c r="A55" s="73">
        <f>+A53+1</f>
        <v>25</v>
      </c>
      <c r="B55" s="11" t="s">
        <v>205</v>
      </c>
      <c r="C55" s="23" t="s">
        <v>142</v>
      </c>
      <c r="D55" s="113" t="s">
        <v>148</v>
      </c>
      <c r="E55" s="123" t="s">
        <v>95</v>
      </c>
      <c r="F55" s="12">
        <v>5000</v>
      </c>
      <c r="G55" s="123"/>
      <c r="H55" s="123"/>
      <c r="I55" s="123" t="s">
        <v>209</v>
      </c>
      <c r="J55" s="123">
        <v>5</v>
      </c>
      <c r="K55" s="123" t="s">
        <v>203</v>
      </c>
    </row>
    <row r="56" spans="1:11" s="83" customFormat="1">
      <c r="A56" s="13"/>
      <c r="B56" s="14"/>
      <c r="C56" s="14"/>
      <c r="D56" s="13"/>
      <c r="E56" s="13"/>
      <c r="F56" s="15"/>
      <c r="G56" s="13"/>
      <c r="H56" s="13"/>
      <c r="I56" s="13"/>
      <c r="J56" s="13"/>
      <c r="K56" s="16"/>
    </row>
    <row r="57" spans="1:11" s="83" customFormat="1">
      <c r="A57" s="73">
        <f>+A55+1</f>
        <v>26</v>
      </c>
      <c r="B57" s="26" t="s">
        <v>205</v>
      </c>
      <c r="C57" s="26" t="s">
        <v>206</v>
      </c>
      <c r="D57" s="113" t="s">
        <v>243</v>
      </c>
      <c r="E57" s="73" t="s">
        <v>24</v>
      </c>
      <c r="F57" s="80">
        <v>30000</v>
      </c>
      <c r="G57" s="73" t="s">
        <v>22</v>
      </c>
      <c r="H57" s="73" t="s">
        <v>22</v>
      </c>
      <c r="I57" s="108" t="s">
        <v>209</v>
      </c>
      <c r="J57" s="109" t="s">
        <v>137</v>
      </c>
      <c r="K57" s="73" t="s">
        <v>203</v>
      </c>
    </row>
    <row r="58" spans="1:11" s="83" customFormat="1">
      <c r="A58" s="98"/>
      <c r="B58" s="110"/>
      <c r="C58" s="110"/>
      <c r="D58" s="13"/>
      <c r="E58" s="98"/>
      <c r="F58" s="99"/>
      <c r="G58" s="98"/>
      <c r="H58" s="98"/>
      <c r="I58" s="98"/>
      <c r="J58" s="98"/>
      <c r="K58" s="97"/>
    </row>
    <row r="59" spans="1:11" s="83" customFormat="1">
      <c r="A59" s="73">
        <f>+A57+1</f>
        <v>27</v>
      </c>
      <c r="B59" s="11" t="s">
        <v>205</v>
      </c>
      <c r="C59" s="23" t="s">
        <v>143</v>
      </c>
      <c r="D59" s="113" t="s">
        <v>148</v>
      </c>
      <c r="E59" s="123" t="s">
        <v>95</v>
      </c>
      <c r="F59" s="12">
        <v>200000</v>
      </c>
      <c r="G59" s="123"/>
      <c r="H59" s="123"/>
      <c r="I59" s="123" t="s">
        <v>209</v>
      </c>
      <c r="J59" s="123">
        <v>5</v>
      </c>
      <c r="K59" s="123" t="s">
        <v>203</v>
      </c>
    </row>
    <row r="60" spans="1:11" s="83" customFormat="1">
      <c r="A60" s="13"/>
      <c r="B60" s="14"/>
      <c r="C60" s="14" t="s">
        <v>144</v>
      </c>
      <c r="D60" s="13"/>
      <c r="E60" s="13"/>
      <c r="F60" s="15"/>
      <c r="G60" s="13"/>
      <c r="H60" s="13"/>
      <c r="I60" s="13"/>
      <c r="J60" s="13"/>
      <c r="K60" s="16"/>
    </row>
    <row r="61" spans="1:11" s="83" customFormat="1">
      <c r="A61" s="73">
        <f>+A59+1</f>
        <v>28</v>
      </c>
      <c r="B61" s="11" t="s">
        <v>205</v>
      </c>
      <c r="C61" s="11" t="s">
        <v>36</v>
      </c>
      <c r="D61" s="113" t="s">
        <v>243</v>
      </c>
      <c r="E61" s="123" t="s">
        <v>24</v>
      </c>
      <c r="F61" s="12">
        <v>150000</v>
      </c>
      <c r="G61" s="123" t="s">
        <v>22</v>
      </c>
      <c r="H61" s="123" t="s">
        <v>22</v>
      </c>
      <c r="I61" s="24" t="s">
        <v>209</v>
      </c>
      <c r="J61" s="25" t="s">
        <v>137</v>
      </c>
      <c r="K61" s="123" t="s">
        <v>203</v>
      </c>
    </row>
    <row r="62" spans="1:11" s="83" customFormat="1">
      <c r="A62" s="13"/>
      <c r="B62" s="14"/>
      <c r="C62" s="14"/>
      <c r="D62" s="13"/>
      <c r="E62" s="13"/>
      <c r="F62" s="15"/>
      <c r="G62" s="13"/>
      <c r="H62" s="13"/>
      <c r="I62" s="13"/>
      <c r="J62" s="13"/>
      <c r="K62" s="16"/>
    </row>
    <row r="63" spans="1:11" s="83" customFormat="1">
      <c r="A63" s="73">
        <f>+A61+1</f>
        <v>29</v>
      </c>
      <c r="B63" s="11" t="s">
        <v>205</v>
      </c>
      <c r="C63" s="26" t="s">
        <v>39</v>
      </c>
      <c r="D63" s="113" t="s">
        <v>243</v>
      </c>
      <c r="E63" s="123" t="s">
        <v>24</v>
      </c>
      <c r="F63" s="12">
        <v>200000</v>
      </c>
      <c r="G63" s="123" t="s">
        <v>22</v>
      </c>
      <c r="H63" s="123" t="s">
        <v>22</v>
      </c>
      <c r="I63" s="24" t="s">
        <v>209</v>
      </c>
      <c r="J63" s="25" t="s">
        <v>137</v>
      </c>
      <c r="K63" s="123" t="s">
        <v>203</v>
      </c>
    </row>
    <row r="64" spans="1:11" s="83" customFormat="1">
      <c r="A64" s="13"/>
      <c r="B64" s="16"/>
      <c r="C64" s="16"/>
      <c r="D64" s="13"/>
      <c r="E64" s="13"/>
      <c r="F64" s="15"/>
      <c r="G64" s="13"/>
      <c r="H64" s="13"/>
      <c r="I64" s="13"/>
      <c r="J64" s="13"/>
      <c r="K64" s="16"/>
    </row>
    <row r="65" spans="1:11" s="83" customFormat="1">
      <c r="A65" s="73">
        <f>+A63+1</f>
        <v>30</v>
      </c>
      <c r="B65" s="11" t="s">
        <v>205</v>
      </c>
      <c r="C65" s="11" t="s">
        <v>37</v>
      </c>
      <c r="D65" s="113" t="s">
        <v>243</v>
      </c>
      <c r="E65" s="123" t="s">
        <v>24</v>
      </c>
      <c r="F65" s="12">
        <v>30000</v>
      </c>
      <c r="G65" s="123" t="s">
        <v>22</v>
      </c>
      <c r="H65" s="123" t="s">
        <v>22</v>
      </c>
      <c r="I65" s="24" t="s">
        <v>209</v>
      </c>
      <c r="J65" s="25" t="s">
        <v>137</v>
      </c>
      <c r="K65" s="123" t="s">
        <v>203</v>
      </c>
    </row>
    <row r="66" spans="1:11" s="83" customFormat="1">
      <c r="A66" s="13"/>
      <c r="B66" s="16"/>
      <c r="C66" s="16" t="s">
        <v>38</v>
      </c>
      <c r="D66" s="13"/>
      <c r="E66" s="13"/>
      <c r="F66" s="15"/>
      <c r="G66" s="13"/>
      <c r="H66" s="13"/>
      <c r="I66" s="13"/>
      <c r="J66" s="13"/>
      <c r="K66" s="16"/>
    </row>
    <row r="67" spans="1:11" s="83" customFormat="1">
      <c r="A67" s="73">
        <f>+A65+1</f>
        <v>31</v>
      </c>
      <c r="B67" s="11" t="s">
        <v>205</v>
      </c>
      <c r="C67" s="11" t="s">
        <v>40</v>
      </c>
      <c r="D67" s="113" t="s">
        <v>243</v>
      </c>
      <c r="E67" s="123" t="s">
        <v>24</v>
      </c>
      <c r="F67" s="12">
        <v>20000</v>
      </c>
      <c r="G67" s="123" t="s">
        <v>22</v>
      </c>
      <c r="H67" s="123" t="s">
        <v>22</v>
      </c>
      <c r="I67" s="24" t="s">
        <v>209</v>
      </c>
      <c r="J67" s="25" t="s">
        <v>137</v>
      </c>
      <c r="K67" s="123" t="s">
        <v>203</v>
      </c>
    </row>
    <row r="68" spans="1:11" s="83" customFormat="1">
      <c r="A68" s="13"/>
      <c r="B68" s="16"/>
      <c r="C68" s="16" t="s">
        <v>41</v>
      </c>
      <c r="D68" s="13"/>
      <c r="E68" s="13"/>
      <c r="F68" s="15"/>
      <c r="G68" s="13"/>
      <c r="H68" s="13"/>
      <c r="I68" s="13"/>
      <c r="J68" s="13"/>
      <c r="K68" s="16"/>
    </row>
    <row r="69" spans="1:11" s="83" customFormat="1">
      <c r="A69" s="73">
        <f>+A67+1</f>
        <v>32</v>
      </c>
      <c r="B69" s="11" t="s">
        <v>205</v>
      </c>
      <c r="C69" s="11" t="s">
        <v>43</v>
      </c>
      <c r="D69" s="113" t="s">
        <v>243</v>
      </c>
      <c r="E69" s="123" t="s">
        <v>24</v>
      </c>
      <c r="F69" s="12">
        <v>5000</v>
      </c>
      <c r="G69" s="123" t="s">
        <v>22</v>
      </c>
      <c r="H69" s="123" t="s">
        <v>22</v>
      </c>
      <c r="I69" s="24" t="s">
        <v>209</v>
      </c>
      <c r="J69" s="25" t="s">
        <v>137</v>
      </c>
      <c r="K69" s="123" t="s">
        <v>203</v>
      </c>
    </row>
    <row r="70" spans="1:11" s="83" customFormat="1">
      <c r="A70" s="13"/>
      <c r="B70" s="16"/>
      <c r="C70" s="16" t="s">
        <v>42</v>
      </c>
      <c r="D70" s="13"/>
      <c r="E70" s="13"/>
      <c r="F70" s="15"/>
      <c r="G70" s="13"/>
      <c r="H70" s="13"/>
      <c r="I70" s="13"/>
      <c r="J70" s="13"/>
      <c r="K70" s="16"/>
    </row>
    <row r="71" spans="1:11" s="83" customFormat="1">
      <c r="A71" s="73">
        <f>+A69+1</f>
        <v>33</v>
      </c>
      <c r="B71" s="11" t="s">
        <v>205</v>
      </c>
      <c r="C71" s="11" t="s">
        <v>245</v>
      </c>
      <c r="D71" s="113" t="s">
        <v>243</v>
      </c>
      <c r="E71" s="123" t="s">
        <v>24</v>
      </c>
      <c r="F71" s="12">
        <v>20000</v>
      </c>
      <c r="G71" s="123" t="s">
        <v>22</v>
      </c>
      <c r="H71" s="123" t="s">
        <v>22</v>
      </c>
      <c r="I71" s="24" t="s">
        <v>209</v>
      </c>
      <c r="J71" s="25" t="s">
        <v>137</v>
      </c>
      <c r="K71" s="123" t="s">
        <v>203</v>
      </c>
    </row>
    <row r="72" spans="1:11" s="83" customFormat="1">
      <c r="A72" s="13"/>
      <c r="B72" s="16"/>
      <c r="C72" s="16" t="s">
        <v>246</v>
      </c>
      <c r="D72" s="13"/>
      <c r="E72" s="13"/>
      <c r="F72" s="15"/>
      <c r="G72" s="13"/>
      <c r="H72" s="13"/>
      <c r="I72" s="13"/>
      <c r="J72" s="13"/>
      <c r="K72" s="16"/>
    </row>
    <row r="73" spans="1:11" s="83" customFormat="1">
      <c r="A73" s="73">
        <f>+'ผด.2 ปี61'!A71+1</f>
        <v>34</v>
      </c>
      <c r="B73" s="11" t="s">
        <v>205</v>
      </c>
      <c r="C73" s="11" t="s">
        <v>104</v>
      </c>
      <c r="D73" s="113" t="s">
        <v>243</v>
      </c>
      <c r="E73" s="123" t="s">
        <v>24</v>
      </c>
      <c r="F73" s="12">
        <v>250000</v>
      </c>
      <c r="G73" s="123" t="s">
        <v>22</v>
      </c>
      <c r="H73" s="123" t="s">
        <v>22</v>
      </c>
      <c r="I73" s="24" t="s">
        <v>209</v>
      </c>
      <c r="J73" s="25" t="s">
        <v>138</v>
      </c>
      <c r="K73" s="123" t="s">
        <v>203</v>
      </c>
    </row>
    <row r="74" spans="1:11" s="83" customFormat="1">
      <c r="A74" s="13"/>
      <c r="B74" s="16"/>
      <c r="C74" s="16"/>
      <c r="D74" s="13"/>
      <c r="E74" s="13"/>
      <c r="F74" s="15"/>
      <c r="G74" s="13"/>
      <c r="H74" s="13"/>
      <c r="I74" s="13"/>
      <c r="J74" s="13"/>
      <c r="K74" s="16"/>
    </row>
    <row r="75" spans="1:11" s="83" customFormat="1">
      <c r="A75" s="73">
        <f>+A73+1</f>
        <v>35</v>
      </c>
      <c r="B75" s="11" t="s">
        <v>205</v>
      </c>
      <c r="C75" s="11" t="s">
        <v>110</v>
      </c>
      <c r="D75" s="113" t="s">
        <v>148</v>
      </c>
      <c r="E75" s="123" t="s">
        <v>95</v>
      </c>
      <c r="F75" s="12">
        <v>100000</v>
      </c>
      <c r="G75" s="123" t="s">
        <v>22</v>
      </c>
      <c r="H75" s="123" t="s">
        <v>22</v>
      </c>
      <c r="I75" s="123" t="s">
        <v>209</v>
      </c>
      <c r="J75" s="27">
        <v>15</v>
      </c>
      <c r="K75" s="123" t="s">
        <v>203</v>
      </c>
    </row>
    <row r="76" spans="1:11" s="83" customFormat="1">
      <c r="A76" s="8"/>
      <c r="B76" s="32"/>
      <c r="C76" s="32"/>
      <c r="D76" s="8"/>
      <c r="E76" s="8"/>
      <c r="F76" s="17"/>
      <c r="G76" s="8"/>
      <c r="H76" s="8"/>
      <c r="I76" s="8"/>
      <c r="J76" s="8"/>
      <c r="K76" s="7"/>
    </row>
    <row r="77" spans="1:11" s="83" customFormat="1">
      <c r="A77" s="73">
        <f>+A75+1</f>
        <v>36</v>
      </c>
      <c r="B77" s="11" t="s">
        <v>205</v>
      </c>
      <c r="C77" s="11" t="s">
        <v>110</v>
      </c>
      <c r="D77" s="113" t="s">
        <v>101</v>
      </c>
      <c r="E77" s="123" t="s">
        <v>85</v>
      </c>
      <c r="F77" s="12">
        <v>400000</v>
      </c>
      <c r="G77" s="123" t="s">
        <v>22</v>
      </c>
      <c r="H77" s="123" t="s">
        <v>22</v>
      </c>
      <c r="I77" s="123" t="s">
        <v>209</v>
      </c>
      <c r="J77" s="27" t="s">
        <v>108</v>
      </c>
      <c r="K77" s="11" t="s">
        <v>34</v>
      </c>
    </row>
    <row r="78" spans="1:11" s="83" customFormat="1">
      <c r="A78" s="13"/>
      <c r="B78" s="14"/>
      <c r="C78" s="14"/>
      <c r="D78" s="13"/>
      <c r="E78" s="13"/>
      <c r="F78" s="15"/>
      <c r="G78" s="13"/>
      <c r="H78" s="13"/>
      <c r="I78" s="13"/>
      <c r="J78" s="13"/>
      <c r="K78" s="16" t="s">
        <v>35</v>
      </c>
    </row>
    <row r="79" spans="1:11" s="83" customFormat="1">
      <c r="A79" s="73">
        <f>+A77+1</f>
        <v>37</v>
      </c>
      <c r="B79" s="11" t="s">
        <v>205</v>
      </c>
      <c r="C79" s="11" t="s">
        <v>45</v>
      </c>
      <c r="D79" s="113" t="s">
        <v>101</v>
      </c>
      <c r="E79" s="123" t="s">
        <v>85</v>
      </c>
      <c r="F79" s="12">
        <v>450000</v>
      </c>
      <c r="G79" s="123" t="s">
        <v>22</v>
      </c>
      <c r="H79" s="123" t="s">
        <v>22</v>
      </c>
      <c r="I79" s="123" t="s">
        <v>209</v>
      </c>
      <c r="J79" s="27" t="s">
        <v>111</v>
      </c>
      <c r="K79" s="123" t="s">
        <v>203</v>
      </c>
    </row>
    <row r="80" spans="1:11" s="83" customFormat="1">
      <c r="A80" s="13"/>
      <c r="B80" s="14"/>
      <c r="C80" s="14"/>
      <c r="D80" s="13"/>
      <c r="E80" s="13"/>
      <c r="F80" s="15"/>
      <c r="G80" s="13"/>
      <c r="H80" s="13"/>
      <c r="I80" s="107"/>
      <c r="J80" s="13"/>
      <c r="K80" s="16"/>
    </row>
    <row r="81" spans="1:11" s="83" customFormat="1">
      <c r="A81" s="73">
        <f>+A79+1</f>
        <v>38</v>
      </c>
      <c r="B81" s="11" t="s">
        <v>205</v>
      </c>
      <c r="C81" s="26" t="s">
        <v>213</v>
      </c>
      <c r="D81" s="113" t="s">
        <v>101</v>
      </c>
      <c r="E81" s="123" t="s">
        <v>85</v>
      </c>
      <c r="F81" s="12">
        <v>734000</v>
      </c>
      <c r="G81" s="123" t="s">
        <v>22</v>
      </c>
      <c r="H81" s="123" t="s">
        <v>22</v>
      </c>
      <c r="I81" s="118" t="s">
        <v>247</v>
      </c>
      <c r="J81" s="123">
        <v>60</v>
      </c>
      <c r="K81" s="123" t="s">
        <v>203</v>
      </c>
    </row>
    <row r="82" spans="1:11" s="83" customFormat="1">
      <c r="A82" s="13"/>
      <c r="B82" s="14"/>
      <c r="C82" s="14"/>
      <c r="D82" s="13"/>
      <c r="E82" s="13"/>
      <c r="F82" s="15"/>
      <c r="G82" s="13"/>
      <c r="H82" s="13"/>
      <c r="I82" s="119" t="s">
        <v>248</v>
      </c>
      <c r="J82" s="13"/>
      <c r="K82" s="16"/>
    </row>
    <row r="83" spans="1:11" s="83" customFormat="1">
      <c r="A83" s="73">
        <f>+A81+1</f>
        <v>39</v>
      </c>
      <c r="B83" s="11" t="s">
        <v>205</v>
      </c>
      <c r="C83" s="26" t="s">
        <v>214</v>
      </c>
      <c r="D83" s="113" t="s">
        <v>101</v>
      </c>
      <c r="E83" s="123" t="s">
        <v>85</v>
      </c>
      <c r="F83" s="12">
        <v>470000</v>
      </c>
      <c r="G83" s="123" t="s">
        <v>22</v>
      </c>
      <c r="H83" s="123" t="s">
        <v>22</v>
      </c>
      <c r="I83" s="123" t="s">
        <v>209</v>
      </c>
      <c r="J83" s="123">
        <v>60</v>
      </c>
      <c r="K83" s="123" t="s">
        <v>203</v>
      </c>
    </row>
    <row r="84" spans="1:11" s="83" customFormat="1">
      <c r="A84" s="13"/>
      <c r="B84" s="16"/>
      <c r="C84" s="16" t="s">
        <v>215</v>
      </c>
      <c r="D84" s="13"/>
      <c r="E84" s="13"/>
      <c r="F84" s="15"/>
      <c r="G84" s="13"/>
      <c r="H84" s="13"/>
      <c r="I84" s="13"/>
      <c r="J84" s="13"/>
      <c r="K84" s="16"/>
    </row>
    <row r="85" spans="1:11" s="83" customFormat="1">
      <c r="A85" s="73">
        <f>+A83+1</f>
        <v>40</v>
      </c>
      <c r="B85" s="11" t="s">
        <v>205</v>
      </c>
      <c r="C85" s="26" t="s">
        <v>216</v>
      </c>
      <c r="D85" s="113" t="s">
        <v>101</v>
      </c>
      <c r="E85" s="123" t="s">
        <v>85</v>
      </c>
      <c r="F85" s="12">
        <v>371000</v>
      </c>
      <c r="G85" s="123" t="s">
        <v>22</v>
      </c>
      <c r="H85" s="123" t="s">
        <v>22</v>
      </c>
      <c r="I85" s="123" t="s">
        <v>209</v>
      </c>
      <c r="J85" s="123">
        <v>60</v>
      </c>
      <c r="K85" s="123" t="s">
        <v>203</v>
      </c>
    </row>
    <row r="86" spans="1:11" s="83" customFormat="1">
      <c r="A86" s="13"/>
      <c r="B86" s="16"/>
      <c r="C86" s="16" t="s">
        <v>217</v>
      </c>
      <c r="D86" s="13"/>
      <c r="E86" s="13"/>
      <c r="F86" s="15"/>
      <c r="G86" s="13"/>
      <c r="H86" s="13"/>
      <c r="I86" s="13"/>
      <c r="J86" s="13"/>
      <c r="K86" s="16"/>
    </row>
    <row r="87" spans="1:11" s="83" customFormat="1">
      <c r="A87" s="73">
        <f>+A85+1</f>
        <v>41</v>
      </c>
      <c r="B87" s="11" t="s">
        <v>205</v>
      </c>
      <c r="C87" s="26" t="s">
        <v>218</v>
      </c>
      <c r="D87" s="113" t="s">
        <v>101</v>
      </c>
      <c r="E87" s="123" t="s">
        <v>85</v>
      </c>
      <c r="F87" s="12">
        <v>462000</v>
      </c>
      <c r="G87" s="123" t="s">
        <v>22</v>
      </c>
      <c r="H87" s="123" t="s">
        <v>22</v>
      </c>
      <c r="I87" s="123" t="s">
        <v>209</v>
      </c>
      <c r="J87" s="123">
        <v>60</v>
      </c>
      <c r="K87" s="123" t="s">
        <v>203</v>
      </c>
    </row>
    <row r="88" spans="1:11" s="83" customFormat="1">
      <c r="A88" s="13"/>
      <c r="B88" s="16"/>
      <c r="C88" s="16" t="s">
        <v>219</v>
      </c>
      <c r="D88" s="13"/>
      <c r="E88" s="13"/>
      <c r="F88" s="15"/>
      <c r="G88" s="13"/>
      <c r="H88" s="13"/>
      <c r="I88" s="13"/>
      <c r="J88" s="13"/>
      <c r="K88" s="16"/>
    </row>
    <row r="89" spans="1:11" s="83" customFormat="1">
      <c r="A89" s="73">
        <f>+A87+1</f>
        <v>42</v>
      </c>
      <c r="B89" s="11" t="s">
        <v>205</v>
      </c>
      <c r="C89" s="26" t="s">
        <v>220</v>
      </c>
      <c r="D89" s="113" t="s">
        <v>101</v>
      </c>
      <c r="E89" s="123" t="s">
        <v>85</v>
      </c>
      <c r="F89" s="12">
        <v>423000</v>
      </c>
      <c r="G89" s="123" t="s">
        <v>22</v>
      </c>
      <c r="H89" s="123" t="s">
        <v>22</v>
      </c>
      <c r="I89" s="123" t="s">
        <v>209</v>
      </c>
      <c r="J89" s="123">
        <v>60</v>
      </c>
      <c r="K89" s="123" t="s">
        <v>203</v>
      </c>
    </row>
    <row r="90" spans="1:11" s="83" customFormat="1">
      <c r="A90" s="13"/>
      <c r="B90" s="16"/>
      <c r="C90" s="16" t="s">
        <v>112</v>
      </c>
      <c r="D90" s="13"/>
      <c r="E90" s="13"/>
      <c r="F90" s="15"/>
      <c r="G90" s="13"/>
      <c r="H90" s="13"/>
      <c r="I90" s="13"/>
      <c r="J90" s="13"/>
      <c r="K90" s="16"/>
    </row>
    <row r="91" spans="1:11" s="83" customFormat="1">
      <c r="A91" s="73">
        <f>+A89+1</f>
        <v>43</v>
      </c>
      <c r="B91" s="11" t="s">
        <v>205</v>
      </c>
      <c r="C91" s="26" t="s">
        <v>221</v>
      </c>
      <c r="D91" s="113" t="s">
        <v>101</v>
      </c>
      <c r="E91" s="123" t="s">
        <v>85</v>
      </c>
      <c r="F91" s="12">
        <v>449000</v>
      </c>
      <c r="G91" s="123" t="s">
        <v>22</v>
      </c>
      <c r="H91" s="123" t="s">
        <v>22</v>
      </c>
      <c r="I91" s="123" t="s">
        <v>209</v>
      </c>
      <c r="J91" s="123">
        <v>60</v>
      </c>
      <c r="K91" s="123" t="s">
        <v>203</v>
      </c>
    </row>
    <row r="92" spans="1:11" s="83" customFormat="1">
      <c r="A92" s="13"/>
      <c r="B92" s="16"/>
      <c r="C92" s="16" t="s">
        <v>222</v>
      </c>
      <c r="D92" s="13"/>
      <c r="E92" s="13"/>
      <c r="F92" s="15"/>
      <c r="G92" s="13"/>
      <c r="H92" s="13"/>
      <c r="I92" s="13"/>
      <c r="J92" s="13"/>
      <c r="K92" s="16"/>
    </row>
    <row r="93" spans="1:11" s="83" customFormat="1">
      <c r="A93" s="73">
        <f>+A91+1</f>
        <v>44</v>
      </c>
      <c r="B93" s="11" t="s">
        <v>205</v>
      </c>
      <c r="C93" s="26" t="s">
        <v>223</v>
      </c>
      <c r="D93" s="113" t="s">
        <v>101</v>
      </c>
      <c r="E93" s="123" t="s">
        <v>85</v>
      </c>
      <c r="F93" s="12">
        <v>470000</v>
      </c>
      <c r="G93" s="123" t="s">
        <v>22</v>
      </c>
      <c r="H93" s="123" t="s">
        <v>22</v>
      </c>
      <c r="I93" s="123" t="s">
        <v>209</v>
      </c>
      <c r="J93" s="123">
        <v>60</v>
      </c>
      <c r="K93" s="123" t="s">
        <v>203</v>
      </c>
    </row>
    <row r="94" spans="1:11" s="83" customFormat="1">
      <c r="A94" s="13"/>
      <c r="B94" s="16"/>
      <c r="C94" s="16" t="s">
        <v>224</v>
      </c>
      <c r="D94" s="13"/>
      <c r="E94" s="13"/>
      <c r="F94" s="15"/>
      <c r="G94" s="13"/>
      <c r="H94" s="13"/>
      <c r="I94" s="13"/>
      <c r="J94" s="13"/>
      <c r="K94" s="16"/>
    </row>
    <row r="95" spans="1:11" s="83" customFormat="1">
      <c r="A95" s="73">
        <f>+A93+1</f>
        <v>45</v>
      </c>
      <c r="B95" s="11" t="s">
        <v>205</v>
      </c>
      <c r="C95" s="26" t="s">
        <v>225</v>
      </c>
      <c r="D95" s="113" t="s">
        <v>101</v>
      </c>
      <c r="E95" s="123" t="s">
        <v>85</v>
      </c>
      <c r="F95" s="12">
        <v>470000</v>
      </c>
      <c r="G95" s="123" t="s">
        <v>22</v>
      </c>
      <c r="H95" s="123" t="s">
        <v>22</v>
      </c>
      <c r="I95" s="123" t="s">
        <v>209</v>
      </c>
      <c r="J95" s="123">
        <v>60</v>
      </c>
      <c r="K95" s="123" t="s">
        <v>203</v>
      </c>
    </row>
    <row r="96" spans="1:11" s="83" customFormat="1">
      <c r="A96" s="13"/>
      <c r="B96" s="16"/>
      <c r="C96" s="16"/>
      <c r="D96" s="13"/>
      <c r="E96" s="13"/>
      <c r="F96" s="15"/>
      <c r="G96" s="13"/>
      <c r="H96" s="13"/>
      <c r="I96" s="13"/>
      <c r="J96" s="13"/>
      <c r="K96" s="16"/>
    </row>
    <row r="97" spans="1:11" s="83" customFormat="1">
      <c r="A97" s="73">
        <f>+A95+1</f>
        <v>46</v>
      </c>
      <c r="B97" s="11" t="s">
        <v>205</v>
      </c>
      <c r="C97" s="26" t="s">
        <v>226</v>
      </c>
      <c r="D97" s="113" t="s">
        <v>101</v>
      </c>
      <c r="E97" s="123" t="s">
        <v>85</v>
      </c>
      <c r="F97" s="12">
        <v>494000</v>
      </c>
      <c r="G97" s="123" t="s">
        <v>22</v>
      </c>
      <c r="H97" s="123" t="s">
        <v>22</v>
      </c>
      <c r="I97" s="123" t="s">
        <v>209</v>
      </c>
      <c r="J97" s="123">
        <v>60</v>
      </c>
      <c r="K97" s="123" t="s">
        <v>203</v>
      </c>
    </row>
    <row r="98" spans="1:11" s="83" customFormat="1">
      <c r="A98" s="13"/>
      <c r="B98" s="16"/>
      <c r="C98" s="16" t="s">
        <v>227</v>
      </c>
      <c r="D98" s="13"/>
      <c r="E98" s="13"/>
      <c r="F98" s="15"/>
      <c r="G98" s="13"/>
      <c r="H98" s="13"/>
      <c r="I98" s="13"/>
      <c r="J98" s="13"/>
      <c r="K98" s="16"/>
    </row>
    <row r="99" spans="1:11" s="83" customFormat="1">
      <c r="A99" s="73">
        <f>+A97+1</f>
        <v>47</v>
      </c>
      <c r="B99" s="11" t="s">
        <v>205</v>
      </c>
      <c r="C99" s="26" t="s">
        <v>228</v>
      </c>
      <c r="D99" s="113" t="s">
        <v>101</v>
      </c>
      <c r="E99" s="123" t="s">
        <v>85</v>
      </c>
      <c r="F99" s="12">
        <v>470000</v>
      </c>
      <c r="G99" s="123" t="s">
        <v>22</v>
      </c>
      <c r="H99" s="123" t="s">
        <v>22</v>
      </c>
      <c r="I99" s="123" t="s">
        <v>209</v>
      </c>
      <c r="J99" s="123">
        <v>60</v>
      </c>
      <c r="K99" s="123" t="s">
        <v>203</v>
      </c>
    </row>
    <row r="100" spans="1:11" s="83" customFormat="1">
      <c r="A100" s="8"/>
      <c r="B100" s="7"/>
      <c r="C100" s="7" t="s">
        <v>229</v>
      </c>
      <c r="D100" s="8"/>
      <c r="E100" s="8"/>
      <c r="F100" s="17"/>
      <c r="G100" s="8"/>
      <c r="H100" s="8"/>
      <c r="I100" s="8"/>
      <c r="J100" s="8"/>
      <c r="K100" s="7"/>
    </row>
    <row r="101" spans="1:11" s="83" customFormat="1">
      <c r="A101" s="73">
        <f>+A99+1</f>
        <v>48</v>
      </c>
      <c r="B101" s="11" t="s">
        <v>205</v>
      </c>
      <c r="C101" s="26" t="s">
        <v>230</v>
      </c>
      <c r="D101" s="113" t="s">
        <v>101</v>
      </c>
      <c r="E101" s="123" t="s">
        <v>85</v>
      </c>
      <c r="F101" s="12">
        <v>470000</v>
      </c>
      <c r="G101" s="123" t="s">
        <v>22</v>
      </c>
      <c r="H101" s="123" t="s">
        <v>22</v>
      </c>
      <c r="I101" s="123" t="s">
        <v>209</v>
      </c>
      <c r="J101" s="123">
        <v>60</v>
      </c>
      <c r="K101" s="11" t="s">
        <v>34</v>
      </c>
    </row>
    <row r="102" spans="1:11" s="83" customFormat="1">
      <c r="A102" s="13"/>
      <c r="B102" s="16"/>
      <c r="C102" s="16"/>
      <c r="D102" s="13"/>
      <c r="E102" s="13"/>
      <c r="F102" s="15"/>
      <c r="G102" s="13"/>
      <c r="H102" s="13"/>
      <c r="I102" s="13"/>
      <c r="J102" s="13"/>
      <c r="K102" s="16" t="s">
        <v>35</v>
      </c>
    </row>
    <row r="103" spans="1:11" s="83" customFormat="1">
      <c r="A103" s="73">
        <f>+A101+1</f>
        <v>49</v>
      </c>
      <c r="B103" s="11" t="s">
        <v>205</v>
      </c>
      <c r="C103" s="26" t="s">
        <v>231</v>
      </c>
      <c r="D103" s="113" t="s">
        <v>101</v>
      </c>
      <c r="E103" s="123" t="s">
        <v>85</v>
      </c>
      <c r="F103" s="12">
        <v>174000</v>
      </c>
      <c r="G103" s="123" t="s">
        <v>22</v>
      </c>
      <c r="H103" s="123" t="s">
        <v>22</v>
      </c>
      <c r="I103" s="123" t="s">
        <v>209</v>
      </c>
      <c r="J103" s="123">
        <v>60</v>
      </c>
      <c r="K103" s="123" t="s">
        <v>203</v>
      </c>
    </row>
    <row r="104" spans="1:11" s="83" customFormat="1">
      <c r="A104" s="13"/>
      <c r="B104" s="16"/>
      <c r="C104" s="16" t="s">
        <v>232</v>
      </c>
      <c r="D104" s="13"/>
      <c r="E104" s="13"/>
      <c r="F104" s="15"/>
      <c r="G104" s="13"/>
      <c r="H104" s="13"/>
      <c r="I104" s="13"/>
      <c r="J104" s="13"/>
      <c r="K104" s="16"/>
    </row>
    <row r="105" spans="1:11" s="83" customFormat="1">
      <c r="A105" s="73">
        <f>+A103+1</f>
        <v>50</v>
      </c>
      <c r="B105" s="11" t="s">
        <v>205</v>
      </c>
      <c r="C105" s="26" t="s">
        <v>233</v>
      </c>
      <c r="D105" s="113" t="s">
        <v>101</v>
      </c>
      <c r="E105" s="123" t="s">
        <v>85</v>
      </c>
      <c r="F105" s="12">
        <v>454000</v>
      </c>
      <c r="G105" s="123" t="s">
        <v>22</v>
      </c>
      <c r="H105" s="123" t="s">
        <v>22</v>
      </c>
      <c r="I105" s="123" t="s">
        <v>209</v>
      </c>
      <c r="J105" s="123">
        <v>60</v>
      </c>
      <c r="K105" s="123" t="s">
        <v>203</v>
      </c>
    </row>
    <row r="106" spans="1:11" s="83" customFormat="1">
      <c r="A106" s="13"/>
      <c r="B106" s="16"/>
      <c r="C106" s="16" t="s">
        <v>234</v>
      </c>
      <c r="D106" s="13"/>
      <c r="E106" s="13"/>
      <c r="F106" s="15"/>
      <c r="G106" s="13"/>
      <c r="H106" s="13"/>
      <c r="I106" s="13"/>
      <c r="J106" s="13"/>
      <c r="K106" s="16"/>
    </row>
    <row r="107" spans="1:11" s="83" customFormat="1">
      <c r="A107" s="73">
        <f>+A105+1</f>
        <v>51</v>
      </c>
      <c r="B107" s="11" t="s">
        <v>205</v>
      </c>
      <c r="C107" s="26" t="s">
        <v>235</v>
      </c>
      <c r="D107" s="113" t="s">
        <v>101</v>
      </c>
      <c r="E107" s="123" t="s">
        <v>85</v>
      </c>
      <c r="F107" s="12">
        <v>250000</v>
      </c>
      <c r="G107" s="123" t="s">
        <v>22</v>
      </c>
      <c r="H107" s="123" t="s">
        <v>22</v>
      </c>
      <c r="I107" s="123" t="s">
        <v>209</v>
      </c>
      <c r="J107" s="123" t="s">
        <v>111</v>
      </c>
      <c r="K107" s="123" t="s">
        <v>203</v>
      </c>
    </row>
    <row r="108" spans="1:11" s="83" customFormat="1">
      <c r="A108" s="13"/>
      <c r="B108" s="16"/>
      <c r="C108" s="16" t="s">
        <v>236</v>
      </c>
      <c r="D108" s="13"/>
      <c r="E108" s="13"/>
      <c r="F108" s="15"/>
      <c r="G108" s="13"/>
      <c r="H108" s="13"/>
      <c r="I108" s="13"/>
      <c r="J108" s="13"/>
      <c r="K108" s="16"/>
    </row>
    <row r="109" spans="1:11" s="83" customFormat="1">
      <c r="A109" s="73">
        <f>+A107+1</f>
        <v>52</v>
      </c>
      <c r="B109" s="11" t="s">
        <v>205</v>
      </c>
      <c r="C109" s="26" t="s">
        <v>237</v>
      </c>
      <c r="D109" s="113" t="s">
        <v>101</v>
      </c>
      <c r="E109" s="123" t="s">
        <v>85</v>
      </c>
      <c r="F109" s="12">
        <v>100000</v>
      </c>
      <c r="G109" s="123" t="s">
        <v>22</v>
      </c>
      <c r="H109" s="123" t="s">
        <v>22</v>
      </c>
      <c r="I109" s="123" t="s">
        <v>209</v>
      </c>
      <c r="J109" s="123" t="s">
        <v>111</v>
      </c>
      <c r="K109" s="123" t="s">
        <v>203</v>
      </c>
    </row>
    <row r="110" spans="1:11" s="83" customFormat="1">
      <c r="A110" s="13"/>
      <c r="B110" s="16"/>
      <c r="C110" s="16" t="s">
        <v>238</v>
      </c>
      <c r="D110" s="13"/>
      <c r="E110" s="13"/>
      <c r="F110" s="15"/>
      <c r="G110" s="13"/>
      <c r="H110" s="13"/>
      <c r="I110" s="13"/>
      <c r="J110" s="13"/>
      <c r="K110" s="16"/>
    </row>
    <row r="111" spans="1:11" s="83" customFormat="1">
      <c r="A111" s="73">
        <f>+A109+1</f>
        <v>53</v>
      </c>
      <c r="B111" s="11" t="s">
        <v>205</v>
      </c>
      <c r="C111" s="11" t="s">
        <v>47</v>
      </c>
      <c r="D111" s="113" t="s">
        <v>243</v>
      </c>
      <c r="E111" s="123" t="s">
        <v>46</v>
      </c>
      <c r="F111" s="12">
        <v>10000</v>
      </c>
      <c r="G111" s="123" t="s">
        <v>22</v>
      </c>
      <c r="H111" s="123" t="s">
        <v>22</v>
      </c>
      <c r="I111" s="123" t="s">
        <v>209</v>
      </c>
      <c r="J111" s="27" t="s">
        <v>137</v>
      </c>
      <c r="K111" s="123" t="s">
        <v>203</v>
      </c>
    </row>
    <row r="112" spans="1:11" s="83" customFormat="1">
      <c r="A112" s="13"/>
      <c r="B112" s="16"/>
      <c r="C112" s="16"/>
      <c r="D112" s="13"/>
      <c r="E112" s="13"/>
      <c r="F112" s="15"/>
      <c r="G112" s="13"/>
      <c r="H112" s="13"/>
      <c r="I112" s="13"/>
      <c r="J112" s="13"/>
      <c r="K112" s="16"/>
    </row>
    <row r="113" spans="1:11" s="83" customFormat="1">
      <c r="A113" s="73">
        <f>+A111+1</f>
        <v>54</v>
      </c>
      <c r="B113" s="11" t="s">
        <v>205</v>
      </c>
      <c r="C113" s="11" t="s">
        <v>241</v>
      </c>
      <c r="D113" s="113" t="s">
        <v>243</v>
      </c>
      <c r="E113" s="123" t="s">
        <v>48</v>
      </c>
      <c r="F113" s="12">
        <v>150000</v>
      </c>
      <c r="G113" s="123"/>
      <c r="H113" s="123"/>
      <c r="I113" s="24" t="s">
        <v>209</v>
      </c>
      <c r="J113" s="123">
        <v>15</v>
      </c>
      <c r="K113" s="11"/>
    </row>
    <row r="114" spans="1:11" s="83" customFormat="1">
      <c r="A114" s="13"/>
      <c r="B114" s="16"/>
      <c r="C114" s="16" t="s">
        <v>242</v>
      </c>
      <c r="D114" s="13"/>
      <c r="E114" s="13"/>
      <c r="F114" s="15"/>
      <c r="G114" s="13"/>
      <c r="H114" s="13"/>
      <c r="I114" s="13"/>
      <c r="J114" s="13"/>
      <c r="K114" s="16"/>
    </row>
    <row r="115" spans="1:11" s="83" customFormat="1">
      <c r="A115" s="73">
        <f>+A113+1</f>
        <v>55</v>
      </c>
      <c r="B115" s="26" t="s">
        <v>205</v>
      </c>
      <c r="C115" s="26" t="s">
        <v>141</v>
      </c>
      <c r="D115" s="113" t="s">
        <v>243</v>
      </c>
      <c r="E115" s="73" t="s">
        <v>48</v>
      </c>
      <c r="F115" s="80">
        <v>35700</v>
      </c>
      <c r="G115" s="73" t="s">
        <v>94</v>
      </c>
      <c r="H115" s="73" t="s">
        <v>94</v>
      </c>
      <c r="I115" s="73" t="s">
        <v>209</v>
      </c>
      <c r="J115" s="73">
        <v>7</v>
      </c>
      <c r="K115" s="73" t="s">
        <v>203</v>
      </c>
    </row>
    <row r="116" spans="1:11" s="83" customFormat="1">
      <c r="A116" s="13"/>
      <c r="B116" s="16"/>
      <c r="C116" s="16"/>
      <c r="D116" s="13"/>
      <c r="E116" s="13"/>
      <c r="F116" s="15"/>
      <c r="G116" s="13"/>
      <c r="H116" s="13"/>
      <c r="I116" s="13"/>
      <c r="J116" s="13"/>
      <c r="K116" s="16"/>
    </row>
    <row r="117" spans="1:11" s="83" customFormat="1">
      <c r="A117" s="73">
        <f>+A115+1</f>
        <v>56</v>
      </c>
      <c r="B117" s="11" t="s">
        <v>205</v>
      </c>
      <c r="C117" s="11" t="s">
        <v>54</v>
      </c>
      <c r="D117" s="113" t="s">
        <v>243</v>
      </c>
      <c r="E117" s="123" t="s">
        <v>48</v>
      </c>
      <c r="F117" s="12">
        <v>804804</v>
      </c>
      <c r="G117" s="123" t="s">
        <v>22</v>
      </c>
      <c r="H117" s="123" t="s">
        <v>22</v>
      </c>
      <c r="I117" s="123" t="s">
        <v>209</v>
      </c>
      <c r="J117" s="123" t="s">
        <v>49</v>
      </c>
      <c r="K117" s="123" t="s">
        <v>203</v>
      </c>
    </row>
    <row r="118" spans="1:11" s="83" customFormat="1">
      <c r="A118" s="123"/>
      <c r="B118" s="11"/>
      <c r="C118" s="11"/>
      <c r="D118" s="113"/>
      <c r="E118" s="123"/>
      <c r="F118" s="12"/>
      <c r="G118" s="123"/>
      <c r="H118" s="123"/>
      <c r="I118" s="123"/>
      <c r="J118" s="123" t="s">
        <v>50</v>
      </c>
      <c r="K118" s="11"/>
    </row>
    <row r="119" spans="1:11" s="83" customFormat="1">
      <c r="A119" s="123"/>
      <c r="B119" s="11"/>
      <c r="C119" s="11"/>
      <c r="D119" s="113"/>
      <c r="E119" s="123"/>
      <c r="F119" s="12"/>
      <c r="G119" s="123"/>
      <c r="H119" s="123"/>
      <c r="I119" s="123"/>
      <c r="J119" s="123" t="s">
        <v>51</v>
      </c>
      <c r="K119" s="11"/>
    </row>
    <row r="120" spans="1:11" s="83" customFormat="1">
      <c r="A120" s="13"/>
      <c r="B120" s="16"/>
      <c r="C120" s="16"/>
      <c r="D120" s="13"/>
      <c r="E120" s="13"/>
      <c r="F120" s="15"/>
      <c r="G120" s="13"/>
      <c r="H120" s="13"/>
      <c r="I120" s="13"/>
      <c r="J120" s="13" t="s">
        <v>56</v>
      </c>
      <c r="K120" s="16"/>
    </row>
    <row r="121" spans="1:11" s="83" customFormat="1">
      <c r="A121" s="73">
        <f>+A117+1</f>
        <v>57</v>
      </c>
      <c r="B121" s="11" t="s">
        <v>205</v>
      </c>
      <c r="C121" s="11" t="s">
        <v>17</v>
      </c>
      <c r="D121" s="113" t="s">
        <v>243</v>
      </c>
      <c r="E121" s="123" t="s">
        <v>57</v>
      </c>
      <c r="F121" s="12">
        <v>80000</v>
      </c>
      <c r="G121" s="123" t="s">
        <v>22</v>
      </c>
      <c r="H121" s="123" t="s">
        <v>22</v>
      </c>
      <c r="I121" s="24" t="s">
        <v>209</v>
      </c>
      <c r="J121" s="27">
        <v>5</v>
      </c>
      <c r="K121" s="123" t="s">
        <v>203</v>
      </c>
    </row>
    <row r="122" spans="1:11" s="83" customFormat="1">
      <c r="A122" s="13"/>
      <c r="B122" s="14"/>
      <c r="C122" s="14"/>
      <c r="D122" s="13"/>
      <c r="E122" s="13"/>
      <c r="F122" s="15"/>
      <c r="G122" s="13"/>
      <c r="H122" s="13"/>
      <c r="I122" s="13"/>
      <c r="J122" s="13"/>
      <c r="K122" s="16"/>
    </row>
    <row r="123" spans="1:11" s="83" customFormat="1">
      <c r="A123" s="73">
        <f>+A121+1</f>
        <v>58</v>
      </c>
      <c r="B123" s="11" t="s">
        <v>205</v>
      </c>
      <c r="C123" s="11" t="s">
        <v>58</v>
      </c>
      <c r="D123" s="113" t="s">
        <v>243</v>
      </c>
      <c r="E123" s="123" t="s">
        <v>59</v>
      </c>
      <c r="F123" s="12">
        <v>10000</v>
      </c>
      <c r="G123" s="123" t="s">
        <v>22</v>
      </c>
      <c r="H123" s="123" t="s">
        <v>22</v>
      </c>
      <c r="I123" s="24" t="s">
        <v>209</v>
      </c>
      <c r="J123" s="27">
        <v>5</v>
      </c>
      <c r="K123" s="123" t="s">
        <v>203</v>
      </c>
    </row>
    <row r="124" spans="1:11" s="83" customFormat="1">
      <c r="A124" s="8"/>
      <c r="B124" s="7"/>
      <c r="C124" s="7"/>
      <c r="D124" s="8"/>
      <c r="E124" s="8"/>
      <c r="F124" s="17"/>
      <c r="G124" s="8"/>
      <c r="H124" s="8"/>
      <c r="I124" s="8"/>
      <c r="J124" s="8"/>
      <c r="K124" s="7"/>
    </row>
    <row r="125" spans="1:11" s="83" customFormat="1">
      <c r="A125" s="73">
        <f>+A123+1</f>
        <v>59</v>
      </c>
      <c r="B125" s="11" t="s">
        <v>205</v>
      </c>
      <c r="C125" s="11" t="s">
        <v>60</v>
      </c>
      <c r="D125" s="113" t="s">
        <v>243</v>
      </c>
      <c r="E125" s="123" t="s">
        <v>59</v>
      </c>
      <c r="F125" s="12">
        <v>5000</v>
      </c>
      <c r="G125" s="123" t="s">
        <v>22</v>
      </c>
      <c r="H125" s="123" t="s">
        <v>22</v>
      </c>
      <c r="I125" s="123" t="s">
        <v>209</v>
      </c>
      <c r="J125" s="27">
        <v>5</v>
      </c>
      <c r="K125" s="11" t="s">
        <v>34</v>
      </c>
    </row>
    <row r="126" spans="1:11" s="83" customFormat="1">
      <c r="A126" s="13"/>
      <c r="B126" s="16"/>
      <c r="C126" s="16"/>
      <c r="D126" s="13"/>
      <c r="E126" s="13"/>
      <c r="F126" s="15"/>
      <c r="G126" s="13"/>
      <c r="H126" s="13"/>
      <c r="I126" s="13"/>
      <c r="J126" s="13"/>
      <c r="K126" s="16" t="s">
        <v>35</v>
      </c>
    </row>
    <row r="127" spans="1:11" s="83" customFormat="1">
      <c r="A127" s="73">
        <f>+A125+1</f>
        <v>60</v>
      </c>
      <c r="B127" s="11" t="s">
        <v>205</v>
      </c>
      <c r="C127" s="11" t="s">
        <v>63</v>
      </c>
      <c r="D127" s="113" t="s">
        <v>243</v>
      </c>
      <c r="E127" s="123" t="s">
        <v>61</v>
      </c>
      <c r="F127" s="12">
        <v>10000</v>
      </c>
      <c r="G127" s="123" t="s">
        <v>22</v>
      </c>
      <c r="H127" s="123" t="s">
        <v>22</v>
      </c>
      <c r="I127" s="24" t="s">
        <v>209</v>
      </c>
      <c r="J127" s="27">
        <v>5</v>
      </c>
      <c r="K127" s="123" t="s">
        <v>203</v>
      </c>
    </row>
    <row r="128" spans="1:11" s="83" customFormat="1">
      <c r="A128" s="13"/>
      <c r="B128" s="16"/>
      <c r="C128" s="16"/>
      <c r="D128" s="13"/>
      <c r="E128" s="13" t="s">
        <v>62</v>
      </c>
      <c r="F128" s="15"/>
      <c r="G128" s="13"/>
      <c r="H128" s="13"/>
      <c r="I128" s="13"/>
      <c r="J128" s="13"/>
      <c r="K128" s="16"/>
    </row>
    <row r="129" spans="1:11" s="83" customFormat="1">
      <c r="A129" s="73">
        <f>+A127+1</f>
        <v>61</v>
      </c>
      <c r="B129" s="11" t="s">
        <v>205</v>
      </c>
      <c r="C129" s="26" t="s">
        <v>123</v>
      </c>
      <c r="D129" s="113" t="s">
        <v>243</v>
      </c>
      <c r="E129" s="73" t="s">
        <v>61</v>
      </c>
      <c r="F129" s="80">
        <v>35000</v>
      </c>
      <c r="G129" s="73" t="s">
        <v>22</v>
      </c>
      <c r="H129" s="73" t="s">
        <v>22</v>
      </c>
      <c r="I129" s="24" t="s">
        <v>209</v>
      </c>
      <c r="J129" s="81">
        <v>5</v>
      </c>
      <c r="K129" s="123" t="s">
        <v>203</v>
      </c>
    </row>
    <row r="130" spans="1:11" s="83" customFormat="1">
      <c r="A130" s="13"/>
      <c r="B130" s="16"/>
      <c r="C130" s="16"/>
      <c r="D130" s="13"/>
      <c r="E130" s="13" t="s">
        <v>62</v>
      </c>
      <c r="F130" s="15"/>
      <c r="G130" s="13"/>
      <c r="H130" s="13"/>
      <c r="I130" s="13"/>
      <c r="J130" s="13"/>
      <c r="K130" s="16"/>
    </row>
    <row r="131" spans="1:11" s="83" customFormat="1">
      <c r="A131" s="73">
        <f>+A129+1</f>
        <v>62</v>
      </c>
      <c r="B131" s="11" t="s">
        <v>205</v>
      </c>
      <c r="C131" s="11" t="s">
        <v>64</v>
      </c>
      <c r="D131" s="113" t="s">
        <v>243</v>
      </c>
      <c r="E131" s="123" t="s">
        <v>61</v>
      </c>
      <c r="F131" s="12">
        <v>65000</v>
      </c>
      <c r="G131" s="123" t="s">
        <v>22</v>
      </c>
      <c r="H131" s="123" t="s">
        <v>22</v>
      </c>
      <c r="I131" s="123" t="s">
        <v>209</v>
      </c>
      <c r="J131" s="27">
        <v>5</v>
      </c>
      <c r="K131" s="123" t="s">
        <v>203</v>
      </c>
    </row>
    <row r="132" spans="1:11" s="83" customFormat="1">
      <c r="A132" s="13"/>
      <c r="B132" s="16"/>
      <c r="C132" s="16" t="s">
        <v>65</v>
      </c>
      <c r="D132" s="13"/>
      <c r="E132" s="13" t="s">
        <v>62</v>
      </c>
      <c r="F132" s="15"/>
      <c r="G132" s="13"/>
      <c r="H132" s="13"/>
      <c r="I132" s="13"/>
      <c r="J132" s="13"/>
      <c r="K132" s="16"/>
    </row>
    <row r="133" spans="1:11" s="83" customFormat="1">
      <c r="A133" s="73">
        <f>+A131+1</f>
        <v>63</v>
      </c>
      <c r="B133" s="11" t="s">
        <v>205</v>
      </c>
      <c r="C133" s="11" t="s">
        <v>66</v>
      </c>
      <c r="D133" s="113" t="s">
        <v>243</v>
      </c>
      <c r="E133" s="123" t="s">
        <v>61</v>
      </c>
      <c r="F133" s="12">
        <v>50000</v>
      </c>
      <c r="G133" s="123" t="s">
        <v>22</v>
      </c>
      <c r="H133" s="123" t="s">
        <v>22</v>
      </c>
      <c r="I133" s="24" t="s">
        <v>209</v>
      </c>
      <c r="J133" s="27">
        <v>5</v>
      </c>
      <c r="K133" s="123" t="s">
        <v>203</v>
      </c>
    </row>
    <row r="134" spans="1:11" s="83" customFormat="1">
      <c r="A134" s="13"/>
      <c r="B134" s="16"/>
      <c r="C134" s="16" t="s">
        <v>67</v>
      </c>
      <c r="D134" s="13"/>
      <c r="E134" s="13" t="s">
        <v>62</v>
      </c>
      <c r="F134" s="15"/>
      <c r="G134" s="13"/>
      <c r="H134" s="13"/>
      <c r="I134" s="13"/>
      <c r="J134" s="13"/>
      <c r="K134" s="16"/>
    </row>
    <row r="135" spans="1:11" s="83" customFormat="1">
      <c r="A135" s="73">
        <f>+A133+1</f>
        <v>64</v>
      </c>
      <c r="B135" s="11" t="s">
        <v>205</v>
      </c>
      <c r="C135" s="11" t="s">
        <v>68</v>
      </c>
      <c r="D135" s="113" t="s">
        <v>243</v>
      </c>
      <c r="E135" s="123" t="s">
        <v>61</v>
      </c>
      <c r="F135" s="12">
        <v>30000</v>
      </c>
      <c r="G135" s="123" t="s">
        <v>22</v>
      </c>
      <c r="H135" s="123" t="s">
        <v>22</v>
      </c>
      <c r="I135" s="24" t="s">
        <v>209</v>
      </c>
      <c r="J135" s="27">
        <v>5</v>
      </c>
      <c r="K135" s="123" t="s">
        <v>203</v>
      </c>
    </row>
    <row r="136" spans="1:11" s="83" customFormat="1">
      <c r="A136" s="13"/>
      <c r="B136" s="16"/>
      <c r="C136" s="16"/>
      <c r="D136" s="13"/>
      <c r="E136" s="13" t="s">
        <v>62</v>
      </c>
      <c r="F136" s="15"/>
      <c r="G136" s="13"/>
      <c r="H136" s="13"/>
      <c r="I136" s="13"/>
      <c r="J136" s="13"/>
      <c r="K136" s="16"/>
    </row>
    <row r="137" spans="1:11" s="83" customFormat="1">
      <c r="A137" s="73">
        <f>+A135+1</f>
        <v>65</v>
      </c>
      <c r="B137" s="11" t="s">
        <v>205</v>
      </c>
      <c r="C137" s="11" t="s">
        <v>239</v>
      </c>
      <c r="D137" s="113" t="s">
        <v>243</v>
      </c>
      <c r="E137" s="123" t="s">
        <v>61</v>
      </c>
      <c r="F137" s="12">
        <v>10000</v>
      </c>
      <c r="G137" s="123" t="s">
        <v>22</v>
      </c>
      <c r="H137" s="123" t="s">
        <v>22</v>
      </c>
      <c r="I137" s="24" t="s">
        <v>209</v>
      </c>
      <c r="J137" s="27">
        <v>5</v>
      </c>
      <c r="K137" s="123" t="s">
        <v>203</v>
      </c>
    </row>
    <row r="138" spans="1:11" s="83" customFormat="1">
      <c r="A138" s="13"/>
      <c r="B138" s="16"/>
      <c r="C138" s="16"/>
      <c r="D138" s="13"/>
      <c r="E138" s="13" t="s">
        <v>62</v>
      </c>
      <c r="F138" s="15"/>
      <c r="G138" s="13"/>
      <c r="H138" s="13"/>
      <c r="I138" s="13"/>
      <c r="J138" s="13"/>
      <c r="K138" s="16"/>
    </row>
    <row r="139" spans="1:11" s="83" customFormat="1">
      <c r="A139" s="73">
        <f>+A137+1</f>
        <v>66</v>
      </c>
      <c r="B139" s="11" t="s">
        <v>205</v>
      </c>
      <c r="C139" s="11" t="s">
        <v>69</v>
      </c>
      <c r="D139" s="113" t="s">
        <v>243</v>
      </c>
      <c r="E139" s="123" t="s">
        <v>61</v>
      </c>
      <c r="F139" s="12">
        <v>20000</v>
      </c>
      <c r="G139" s="123" t="s">
        <v>22</v>
      </c>
      <c r="H139" s="123" t="s">
        <v>22</v>
      </c>
      <c r="I139" s="24" t="s">
        <v>209</v>
      </c>
      <c r="J139" s="27">
        <v>5</v>
      </c>
      <c r="K139" s="123" t="s">
        <v>203</v>
      </c>
    </row>
    <row r="140" spans="1:11" s="83" customFormat="1">
      <c r="A140" s="13"/>
      <c r="B140" s="16"/>
      <c r="C140" s="16"/>
      <c r="D140" s="13"/>
      <c r="E140" s="13" t="s">
        <v>62</v>
      </c>
      <c r="F140" s="15"/>
      <c r="G140" s="13"/>
      <c r="H140" s="13"/>
      <c r="I140" s="13"/>
      <c r="J140" s="13"/>
      <c r="K140" s="16"/>
    </row>
    <row r="141" spans="1:11" s="83" customFormat="1">
      <c r="A141" s="73">
        <f>+A139+1</f>
        <v>67</v>
      </c>
      <c r="B141" s="11" t="s">
        <v>205</v>
      </c>
      <c r="C141" s="11" t="s">
        <v>240</v>
      </c>
      <c r="D141" s="113" t="s">
        <v>243</v>
      </c>
      <c r="E141" s="123" t="s">
        <v>61</v>
      </c>
      <c r="F141" s="12">
        <v>10000</v>
      </c>
      <c r="G141" s="123" t="s">
        <v>22</v>
      </c>
      <c r="H141" s="123" t="s">
        <v>22</v>
      </c>
      <c r="I141" s="24" t="s">
        <v>209</v>
      </c>
      <c r="J141" s="27">
        <v>5</v>
      </c>
      <c r="K141" s="123" t="s">
        <v>203</v>
      </c>
    </row>
    <row r="142" spans="1:11" s="83" customFormat="1">
      <c r="A142" s="13"/>
      <c r="B142" s="16"/>
      <c r="C142" s="16"/>
      <c r="D142" s="13"/>
      <c r="E142" s="13" t="s">
        <v>62</v>
      </c>
      <c r="F142" s="15"/>
      <c r="G142" s="13"/>
      <c r="H142" s="13"/>
      <c r="I142" s="13"/>
      <c r="J142" s="13"/>
      <c r="K142" s="16"/>
    </row>
    <row r="143" spans="1:11" s="83" customFormat="1">
      <c r="A143" s="73">
        <f>+A141+1</f>
        <v>68</v>
      </c>
      <c r="B143" s="11" t="s">
        <v>205</v>
      </c>
      <c r="C143" s="11" t="s">
        <v>70</v>
      </c>
      <c r="D143" s="113" t="s">
        <v>243</v>
      </c>
      <c r="E143" s="123" t="s">
        <v>61</v>
      </c>
      <c r="F143" s="12">
        <v>30000</v>
      </c>
      <c r="G143" s="123" t="s">
        <v>22</v>
      </c>
      <c r="H143" s="123" t="s">
        <v>22</v>
      </c>
      <c r="I143" s="24" t="s">
        <v>209</v>
      </c>
      <c r="J143" s="27">
        <v>5</v>
      </c>
      <c r="K143" s="123" t="s">
        <v>203</v>
      </c>
    </row>
    <row r="144" spans="1:11" s="83" customFormat="1">
      <c r="A144" s="13"/>
      <c r="B144" s="16"/>
      <c r="C144" s="16"/>
      <c r="D144" s="13"/>
      <c r="E144" s="13" t="s">
        <v>62</v>
      </c>
      <c r="F144" s="15"/>
      <c r="G144" s="13"/>
      <c r="H144" s="13"/>
      <c r="I144" s="13"/>
      <c r="J144" s="13"/>
      <c r="K144" s="16"/>
    </row>
    <row r="145" spans="1:11" s="83" customFormat="1">
      <c r="A145" s="73">
        <f>+A143+1</f>
        <v>69</v>
      </c>
      <c r="B145" s="11" t="s">
        <v>205</v>
      </c>
      <c r="C145" s="26" t="s">
        <v>124</v>
      </c>
      <c r="D145" s="113" t="s">
        <v>243</v>
      </c>
      <c r="E145" s="73" t="s">
        <v>73</v>
      </c>
      <c r="F145" s="80">
        <v>30000</v>
      </c>
      <c r="G145" s="73" t="s">
        <v>22</v>
      </c>
      <c r="H145" s="73" t="s">
        <v>22</v>
      </c>
      <c r="I145" s="24" t="s">
        <v>209</v>
      </c>
      <c r="J145" s="81">
        <v>15</v>
      </c>
      <c r="K145" s="123" t="s">
        <v>203</v>
      </c>
    </row>
    <row r="146" spans="1:11" s="83" customFormat="1">
      <c r="A146" s="98"/>
      <c r="B146" s="97"/>
      <c r="C146" s="14" t="s">
        <v>125</v>
      </c>
      <c r="D146" s="13"/>
      <c r="E146" s="98" t="s">
        <v>74</v>
      </c>
      <c r="F146" s="99"/>
      <c r="G146" s="98"/>
      <c r="H146" s="98"/>
      <c r="I146" s="98"/>
      <c r="J146" s="98"/>
      <c r="K146" s="16"/>
    </row>
    <row r="147" spans="1:11" s="83" customFormat="1">
      <c r="A147" s="73">
        <f>+A145+1</f>
        <v>70</v>
      </c>
      <c r="B147" s="11" t="s">
        <v>205</v>
      </c>
      <c r="C147" s="11" t="s">
        <v>75</v>
      </c>
      <c r="D147" s="113" t="s">
        <v>243</v>
      </c>
      <c r="E147" s="123" t="s">
        <v>73</v>
      </c>
      <c r="F147" s="12">
        <v>600000</v>
      </c>
      <c r="G147" s="123" t="s">
        <v>22</v>
      </c>
      <c r="H147" s="123" t="s">
        <v>22</v>
      </c>
      <c r="I147" s="123" t="s">
        <v>209</v>
      </c>
      <c r="J147" s="27">
        <v>7</v>
      </c>
      <c r="K147" s="123" t="s">
        <v>203</v>
      </c>
    </row>
    <row r="148" spans="1:11" s="83" customFormat="1">
      <c r="A148" s="8"/>
      <c r="B148" s="32"/>
      <c r="C148" s="32"/>
      <c r="D148" s="8"/>
      <c r="E148" s="8" t="s">
        <v>74</v>
      </c>
      <c r="F148" s="17"/>
      <c r="G148" s="8"/>
      <c r="H148" s="8"/>
      <c r="I148" s="8"/>
      <c r="J148" s="8"/>
      <c r="K148" s="7"/>
    </row>
    <row r="149" spans="1:11" s="83" customFormat="1">
      <c r="A149" s="73">
        <f>+A147+1</f>
        <v>71</v>
      </c>
      <c r="B149" s="11" t="s">
        <v>205</v>
      </c>
      <c r="C149" s="11" t="s">
        <v>76</v>
      </c>
      <c r="D149" s="113" t="s">
        <v>243</v>
      </c>
      <c r="E149" s="123" t="s">
        <v>73</v>
      </c>
      <c r="F149" s="12">
        <v>100000</v>
      </c>
      <c r="G149" s="123" t="s">
        <v>22</v>
      </c>
      <c r="H149" s="123" t="s">
        <v>22</v>
      </c>
      <c r="I149" s="123" t="s">
        <v>209</v>
      </c>
      <c r="J149" s="27">
        <v>7</v>
      </c>
      <c r="K149" s="11" t="s">
        <v>34</v>
      </c>
    </row>
    <row r="150" spans="1:11" s="83" customFormat="1">
      <c r="A150" s="13"/>
      <c r="B150" s="16"/>
      <c r="C150" s="16"/>
      <c r="D150" s="13"/>
      <c r="E150" s="13" t="s">
        <v>74</v>
      </c>
      <c r="F150" s="15"/>
      <c r="G150" s="13"/>
      <c r="H150" s="13"/>
      <c r="I150" s="13"/>
      <c r="J150" s="13"/>
      <c r="K150" s="16" t="s">
        <v>35</v>
      </c>
    </row>
    <row r="151" spans="1:11" s="83" customFormat="1">
      <c r="A151" s="73">
        <f>+A149+1</f>
        <v>72</v>
      </c>
      <c r="B151" s="11" t="s">
        <v>205</v>
      </c>
      <c r="C151" s="11" t="s">
        <v>77</v>
      </c>
      <c r="D151" s="113" t="s">
        <v>243</v>
      </c>
      <c r="E151" s="123" t="s">
        <v>73</v>
      </c>
      <c r="F151" s="12">
        <v>230000</v>
      </c>
      <c r="G151" s="123" t="s">
        <v>22</v>
      </c>
      <c r="H151" s="123" t="s">
        <v>22</v>
      </c>
      <c r="I151" s="24" t="s">
        <v>209</v>
      </c>
      <c r="J151" s="27">
        <v>7</v>
      </c>
      <c r="K151" s="123" t="s">
        <v>203</v>
      </c>
    </row>
    <row r="152" spans="1:11" s="83" customFormat="1">
      <c r="A152" s="13"/>
      <c r="B152" s="16"/>
      <c r="C152" s="16"/>
      <c r="D152" s="13"/>
      <c r="E152" s="13" t="s">
        <v>74</v>
      </c>
      <c r="F152" s="15"/>
      <c r="G152" s="13"/>
      <c r="H152" s="13"/>
      <c r="I152" s="13"/>
      <c r="J152" s="13"/>
      <c r="K152" s="16"/>
    </row>
    <row r="153" spans="1:11" s="83" customFormat="1">
      <c r="A153" s="73">
        <f>+A151+1</f>
        <v>73</v>
      </c>
      <c r="B153" s="11" t="s">
        <v>205</v>
      </c>
      <c r="C153" s="11" t="s">
        <v>78</v>
      </c>
      <c r="D153" s="113" t="s">
        <v>243</v>
      </c>
      <c r="E153" s="123" t="s">
        <v>73</v>
      </c>
      <c r="F153" s="12">
        <v>120000</v>
      </c>
      <c r="G153" s="123" t="s">
        <v>22</v>
      </c>
      <c r="H153" s="123" t="s">
        <v>22</v>
      </c>
      <c r="I153" s="24" t="s">
        <v>209</v>
      </c>
      <c r="J153" s="27">
        <v>7</v>
      </c>
      <c r="K153" s="123" t="s">
        <v>203</v>
      </c>
    </row>
    <row r="154" spans="1:11" s="83" customFormat="1">
      <c r="A154" s="13"/>
      <c r="B154" s="16"/>
      <c r="C154" s="16"/>
      <c r="D154" s="13"/>
      <c r="E154" s="13" t="s">
        <v>74</v>
      </c>
      <c r="F154" s="15"/>
      <c r="G154" s="13"/>
      <c r="H154" s="13"/>
      <c r="I154" s="13"/>
      <c r="J154" s="13"/>
      <c r="K154" s="16"/>
    </row>
    <row r="155" spans="1:11" s="83" customFormat="1">
      <c r="A155" s="123">
        <v>74</v>
      </c>
      <c r="B155" s="11" t="s">
        <v>205</v>
      </c>
      <c r="C155" s="11" t="s">
        <v>81</v>
      </c>
      <c r="D155" s="113" t="s">
        <v>243</v>
      </c>
      <c r="E155" s="123" t="s">
        <v>83</v>
      </c>
      <c r="F155" s="12">
        <v>400211</v>
      </c>
      <c r="G155" s="123" t="s">
        <v>22</v>
      </c>
      <c r="H155" s="123" t="s">
        <v>22</v>
      </c>
      <c r="I155" s="24" t="s">
        <v>209</v>
      </c>
      <c r="J155" s="27" t="s">
        <v>108</v>
      </c>
      <c r="K155" s="123" t="s">
        <v>203</v>
      </c>
    </row>
    <row r="156" spans="1:11" s="117" customFormat="1">
      <c r="A156" s="124"/>
      <c r="B156" s="125"/>
      <c r="C156" s="125" t="s">
        <v>82</v>
      </c>
      <c r="D156" s="124"/>
      <c r="E156" s="124"/>
      <c r="F156" s="126"/>
      <c r="G156" s="124"/>
      <c r="H156" s="124"/>
      <c r="I156" s="124"/>
      <c r="J156" s="124"/>
      <c r="K156" s="125"/>
    </row>
  </sheetData>
  <mergeCells count="6">
    <mergeCell ref="A1:K1"/>
    <mergeCell ref="A2:K2"/>
    <mergeCell ref="E4:F4"/>
    <mergeCell ref="G4:H4"/>
    <mergeCell ref="E5:F5"/>
    <mergeCell ref="G5:H5"/>
  </mergeCells>
  <pageMargins left="0.76" right="0.27" top="0.54" bottom="0.41" header="0.31496062992125984" footer="0.2"/>
  <pageSetup paperSize="9" scale="90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38"/>
  <sheetViews>
    <sheetView tabSelected="1" topLeftCell="A109" workbookViewId="0">
      <selection activeCell="C144" sqref="C144"/>
    </sheetView>
  </sheetViews>
  <sheetFormatPr defaultRowHeight="21.75"/>
  <cols>
    <col min="2" max="2" width="11.85546875" bestFit="1" customWidth="1"/>
    <col min="3" max="3" width="39.140625" bestFit="1" customWidth="1"/>
    <col min="4" max="4" width="9.85546875" customWidth="1"/>
    <col min="5" max="5" width="19.5703125" bestFit="1" customWidth="1"/>
    <col min="6" max="6" width="11.42578125" bestFit="1" customWidth="1"/>
    <col min="8" max="8" width="10.28515625" bestFit="1" customWidth="1"/>
    <col min="10" max="10" width="13.5703125" bestFit="1" customWidth="1"/>
    <col min="11" max="11" width="23.140625" customWidth="1"/>
    <col min="12" max="12" width="10.42578125" hidden="1" customWidth="1"/>
  </cols>
  <sheetData>
    <row r="1" spans="1:12" s="1" customFormat="1" ht="21">
      <c r="A1" s="132" t="s">
        <v>204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2" s="1" customFormat="1" ht="21">
      <c r="A2" s="132" t="s">
        <v>98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4" spans="1:12" s="1" customFormat="1" ht="23.25" customHeight="1">
      <c r="A4" s="4" t="s">
        <v>25</v>
      </c>
      <c r="B4" s="4" t="s">
        <v>26</v>
      </c>
      <c r="C4" s="4" t="s">
        <v>27</v>
      </c>
      <c r="D4" s="22"/>
      <c r="E4" s="129" t="s">
        <v>31</v>
      </c>
      <c r="F4" s="130"/>
      <c r="G4" s="129" t="s">
        <v>32</v>
      </c>
      <c r="H4" s="130"/>
      <c r="I4" s="4" t="s">
        <v>28</v>
      </c>
      <c r="J4" s="4" t="s">
        <v>29</v>
      </c>
      <c r="K4" s="4" t="s">
        <v>30</v>
      </c>
    </row>
    <row r="5" spans="1:12" s="1" customFormat="1" ht="18.75">
      <c r="A5" s="6" t="s">
        <v>0</v>
      </c>
      <c r="B5" s="6" t="s">
        <v>1</v>
      </c>
      <c r="C5" s="6" t="s">
        <v>3</v>
      </c>
      <c r="D5" s="6" t="s">
        <v>99</v>
      </c>
      <c r="E5" s="131" t="s">
        <v>4</v>
      </c>
      <c r="F5" s="131"/>
      <c r="G5" s="131" t="s">
        <v>7</v>
      </c>
      <c r="H5" s="131"/>
      <c r="I5" s="6" t="s">
        <v>9</v>
      </c>
      <c r="J5" s="6" t="s">
        <v>10</v>
      </c>
      <c r="K5" s="6" t="s">
        <v>12</v>
      </c>
    </row>
    <row r="6" spans="1:12" s="1" customFormat="1" ht="18.75">
      <c r="A6" s="7"/>
      <c r="B6" s="8" t="s">
        <v>2</v>
      </c>
      <c r="C6" s="7"/>
      <c r="D6" s="8" t="s">
        <v>100</v>
      </c>
      <c r="E6" s="9" t="s">
        <v>5</v>
      </c>
      <c r="F6" s="10" t="s">
        <v>6</v>
      </c>
      <c r="G6" s="9" t="s">
        <v>8</v>
      </c>
      <c r="H6" s="9" t="s">
        <v>6</v>
      </c>
      <c r="I6" s="8"/>
      <c r="J6" s="8" t="s">
        <v>11</v>
      </c>
      <c r="K6" s="8"/>
    </row>
    <row r="7" spans="1:12" s="1" customFormat="1" ht="18.75">
      <c r="A7" s="31">
        <v>1</v>
      </c>
      <c r="B7" s="11" t="s">
        <v>205</v>
      </c>
      <c r="C7" s="30" t="s">
        <v>14</v>
      </c>
      <c r="D7" s="30" t="s">
        <v>133</v>
      </c>
      <c r="E7" s="31" t="s">
        <v>24</v>
      </c>
      <c r="F7" s="67">
        <v>80000</v>
      </c>
      <c r="G7" s="31" t="s">
        <v>22</v>
      </c>
      <c r="H7" s="31" t="s">
        <v>22</v>
      </c>
      <c r="I7" s="31" t="s">
        <v>20</v>
      </c>
      <c r="J7" s="68" t="s">
        <v>137</v>
      </c>
      <c r="K7" s="61" t="s">
        <v>34</v>
      </c>
      <c r="L7" s="1" t="s">
        <v>133</v>
      </c>
    </row>
    <row r="8" spans="1:12" s="1" customFormat="1" ht="18.75">
      <c r="A8" s="44"/>
      <c r="B8" s="63"/>
      <c r="C8" s="63"/>
      <c r="D8" s="63"/>
      <c r="E8" s="44"/>
      <c r="F8" s="64"/>
      <c r="G8" s="44"/>
      <c r="H8" s="44"/>
      <c r="I8" s="44"/>
      <c r="J8" s="44"/>
      <c r="K8" s="63" t="s">
        <v>35</v>
      </c>
    </row>
    <row r="9" spans="1:12">
      <c r="A9" s="60">
        <v>2</v>
      </c>
      <c r="B9" s="11" t="s">
        <v>205</v>
      </c>
      <c r="C9" s="61" t="s">
        <v>14</v>
      </c>
      <c r="D9" s="61" t="s">
        <v>148</v>
      </c>
      <c r="E9" s="60" t="s">
        <v>95</v>
      </c>
      <c r="F9" s="62">
        <v>50000</v>
      </c>
      <c r="G9" s="60" t="s">
        <v>22</v>
      </c>
      <c r="H9" s="60" t="s">
        <v>22</v>
      </c>
      <c r="I9" s="60" t="s">
        <v>20</v>
      </c>
      <c r="J9" s="69" t="s">
        <v>137</v>
      </c>
      <c r="K9" s="93" t="s">
        <v>203</v>
      </c>
      <c r="L9" s="36" t="s">
        <v>102</v>
      </c>
    </row>
    <row r="10" spans="1:12">
      <c r="A10" s="44"/>
      <c r="B10" s="63"/>
      <c r="C10" s="63"/>
      <c r="D10" s="63"/>
      <c r="E10" s="44"/>
      <c r="F10" s="64"/>
      <c r="G10" s="44"/>
      <c r="H10" s="44"/>
      <c r="I10" s="44"/>
      <c r="J10" s="44"/>
      <c r="K10" s="63"/>
    </row>
    <row r="11" spans="1:12">
      <c r="A11" s="60">
        <v>3</v>
      </c>
      <c r="B11" s="11" t="s">
        <v>205</v>
      </c>
      <c r="C11" s="61" t="s">
        <v>14</v>
      </c>
      <c r="D11" s="61" t="s">
        <v>101</v>
      </c>
      <c r="E11" s="60" t="s">
        <v>85</v>
      </c>
      <c r="F11" s="62">
        <v>40000</v>
      </c>
      <c r="G11" s="60" t="s">
        <v>22</v>
      </c>
      <c r="H11" s="60" t="s">
        <v>22</v>
      </c>
      <c r="I11" s="60" t="s">
        <v>20</v>
      </c>
      <c r="J11" s="69" t="s">
        <v>137</v>
      </c>
      <c r="K11" s="93" t="s">
        <v>203</v>
      </c>
      <c r="L11" s="36" t="s">
        <v>101</v>
      </c>
    </row>
    <row r="12" spans="1:12">
      <c r="A12" s="44"/>
      <c r="B12" s="63"/>
      <c r="C12" s="63"/>
      <c r="D12" s="63"/>
      <c r="E12" s="44"/>
      <c r="F12" s="64"/>
      <c r="G12" s="44"/>
      <c r="H12" s="44"/>
      <c r="I12" s="44"/>
      <c r="J12" s="44"/>
      <c r="K12" s="63"/>
    </row>
    <row r="13" spans="1:12" s="1" customFormat="1" ht="18.75">
      <c r="A13" s="60">
        <v>4</v>
      </c>
      <c r="B13" s="11" t="s">
        <v>205</v>
      </c>
      <c r="C13" s="61" t="s">
        <v>19</v>
      </c>
      <c r="D13" s="61" t="s">
        <v>133</v>
      </c>
      <c r="E13" s="60" t="s">
        <v>24</v>
      </c>
      <c r="F13" s="62">
        <v>100000</v>
      </c>
      <c r="G13" s="60" t="s">
        <v>22</v>
      </c>
      <c r="H13" s="60" t="s">
        <v>22</v>
      </c>
      <c r="I13" s="60" t="s">
        <v>20</v>
      </c>
      <c r="J13" s="65" t="s">
        <v>137</v>
      </c>
      <c r="K13" s="93" t="s">
        <v>203</v>
      </c>
      <c r="L13" s="1" t="s">
        <v>133</v>
      </c>
    </row>
    <row r="14" spans="1:12" s="1" customFormat="1" ht="18.75">
      <c r="A14" s="44"/>
      <c r="B14" s="70"/>
      <c r="C14" s="70"/>
      <c r="D14" s="70"/>
      <c r="E14" s="44"/>
      <c r="F14" s="64"/>
      <c r="G14" s="44"/>
      <c r="H14" s="44"/>
      <c r="I14" s="44"/>
      <c r="J14" s="44"/>
      <c r="K14" s="63"/>
    </row>
    <row r="15" spans="1:12" s="83" customFormat="1">
      <c r="A15" s="60">
        <v>5</v>
      </c>
      <c r="B15" s="11" t="s">
        <v>205</v>
      </c>
      <c r="C15" s="61" t="s">
        <v>19</v>
      </c>
      <c r="D15" s="61" t="s">
        <v>148</v>
      </c>
      <c r="E15" s="60" t="s">
        <v>95</v>
      </c>
      <c r="F15" s="62">
        <v>60000</v>
      </c>
      <c r="G15" s="60" t="s">
        <v>22</v>
      </c>
      <c r="H15" s="60" t="s">
        <v>22</v>
      </c>
      <c r="I15" s="60" t="s">
        <v>20</v>
      </c>
      <c r="J15" s="69" t="s">
        <v>137</v>
      </c>
      <c r="K15" s="93" t="s">
        <v>203</v>
      </c>
      <c r="L15" s="82" t="s">
        <v>102</v>
      </c>
    </row>
    <row r="16" spans="1:12">
      <c r="A16" s="44"/>
      <c r="B16" s="63"/>
      <c r="C16" s="63"/>
      <c r="D16" s="63"/>
      <c r="E16" s="44"/>
      <c r="F16" s="64"/>
      <c r="G16" s="44"/>
      <c r="H16" s="44"/>
      <c r="I16" s="44"/>
      <c r="J16" s="44"/>
      <c r="K16" s="63"/>
    </row>
    <row r="17" spans="1:12">
      <c r="A17" s="60">
        <v>6</v>
      </c>
      <c r="B17" s="11" t="s">
        <v>205</v>
      </c>
      <c r="C17" s="61" t="s">
        <v>19</v>
      </c>
      <c r="D17" s="61" t="s">
        <v>101</v>
      </c>
      <c r="E17" s="60" t="s">
        <v>85</v>
      </c>
      <c r="F17" s="62">
        <v>40000</v>
      </c>
      <c r="G17" s="60" t="s">
        <v>22</v>
      </c>
      <c r="H17" s="60" t="s">
        <v>22</v>
      </c>
      <c r="I17" s="60" t="s">
        <v>20</v>
      </c>
      <c r="J17" s="69" t="s">
        <v>137</v>
      </c>
      <c r="K17" s="93" t="s">
        <v>203</v>
      </c>
      <c r="L17" s="36" t="s">
        <v>101</v>
      </c>
    </row>
    <row r="18" spans="1:12">
      <c r="A18" s="44"/>
      <c r="B18" s="63"/>
      <c r="C18" s="63"/>
      <c r="D18" s="63"/>
      <c r="E18" s="44"/>
      <c r="F18" s="64"/>
      <c r="G18" s="44"/>
      <c r="H18" s="44"/>
      <c r="I18" s="44"/>
      <c r="J18" s="44"/>
      <c r="K18" s="63"/>
    </row>
    <row r="19" spans="1:12" s="1" customFormat="1" ht="18.75">
      <c r="A19" s="60">
        <v>7</v>
      </c>
      <c r="B19" s="11" t="s">
        <v>205</v>
      </c>
      <c r="C19" s="61" t="s">
        <v>21</v>
      </c>
      <c r="D19" s="61" t="s">
        <v>133</v>
      </c>
      <c r="E19" s="60" t="s">
        <v>24</v>
      </c>
      <c r="F19" s="62">
        <v>100000</v>
      </c>
      <c r="G19" s="60" t="s">
        <v>22</v>
      </c>
      <c r="H19" s="60" t="s">
        <v>22</v>
      </c>
      <c r="I19" s="60" t="s">
        <v>20</v>
      </c>
      <c r="J19" s="65" t="s">
        <v>137</v>
      </c>
      <c r="K19" s="93" t="s">
        <v>203</v>
      </c>
      <c r="L19" s="1" t="s">
        <v>133</v>
      </c>
    </row>
    <row r="20" spans="1:12" s="1" customFormat="1" ht="18.75">
      <c r="A20" s="44"/>
      <c r="B20" s="63"/>
      <c r="C20" s="63"/>
      <c r="D20" s="63"/>
      <c r="E20" s="44"/>
      <c r="F20" s="64"/>
      <c r="G20" s="44"/>
      <c r="H20" s="44"/>
      <c r="I20" s="44"/>
      <c r="J20" s="44"/>
      <c r="K20" s="63"/>
    </row>
    <row r="21" spans="1:12">
      <c r="A21" s="60">
        <v>8</v>
      </c>
      <c r="B21" s="11" t="s">
        <v>205</v>
      </c>
      <c r="C21" s="61" t="s">
        <v>21</v>
      </c>
      <c r="D21" s="61" t="s">
        <v>101</v>
      </c>
      <c r="E21" s="60" t="s">
        <v>85</v>
      </c>
      <c r="F21" s="62">
        <v>600000</v>
      </c>
      <c r="G21" s="60" t="s">
        <v>22</v>
      </c>
      <c r="H21" s="60" t="s">
        <v>22</v>
      </c>
      <c r="I21" s="60" t="s">
        <v>20</v>
      </c>
      <c r="J21" s="69" t="s">
        <v>137</v>
      </c>
      <c r="K21" s="93" t="s">
        <v>203</v>
      </c>
      <c r="L21" s="36" t="s">
        <v>101</v>
      </c>
    </row>
    <row r="22" spans="1:12">
      <c r="A22" s="44"/>
      <c r="B22" s="63"/>
      <c r="C22" s="63"/>
      <c r="D22" s="63"/>
      <c r="E22" s="44"/>
      <c r="F22" s="64"/>
      <c r="G22" s="44"/>
      <c r="H22" s="44"/>
      <c r="I22" s="44"/>
      <c r="J22" s="44"/>
      <c r="K22" s="63"/>
    </row>
    <row r="23" spans="1:12" s="1" customFormat="1" ht="18.75">
      <c r="A23" s="60">
        <v>9</v>
      </c>
      <c r="B23" s="11" t="s">
        <v>205</v>
      </c>
      <c r="C23" s="61" t="s">
        <v>16</v>
      </c>
      <c r="D23" s="61" t="s">
        <v>133</v>
      </c>
      <c r="E23" s="60" t="s">
        <v>24</v>
      </c>
      <c r="F23" s="62">
        <v>300000</v>
      </c>
      <c r="G23" s="60" t="s">
        <v>22</v>
      </c>
      <c r="H23" s="60" t="s">
        <v>22</v>
      </c>
      <c r="I23" s="60" t="s">
        <v>20</v>
      </c>
      <c r="J23" s="60" t="s">
        <v>109</v>
      </c>
      <c r="K23" s="93" t="s">
        <v>203</v>
      </c>
      <c r="L23" s="1" t="s">
        <v>133</v>
      </c>
    </row>
    <row r="24" spans="1:12" s="1" customFormat="1" ht="18.75">
      <c r="A24" s="44"/>
      <c r="B24" s="63"/>
      <c r="C24" s="63"/>
      <c r="D24" s="63"/>
      <c r="E24" s="44"/>
      <c r="F24" s="64"/>
      <c r="G24" s="44"/>
      <c r="H24" s="44"/>
      <c r="I24" s="44"/>
      <c r="J24" s="44" t="s">
        <v>87</v>
      </c>
      <c r="K24" s="63"/>
    </row>
    <row r="25" spans="1:12">
      <c r="A25" s="60">
        <v>10</v>
      </c>
      <c r="B25" s="11" t="s">
        <v>205</v>
      </c>
      <c r="C25" s="61" t="s">
        <v>16</v>
      </c>
      <c r="D25" s="61" t="s">
        <v>101</v>
      </c>
      <c r="E25" s="60" t="s">
        <v>85</v>
      </c>
      <c r="F25" s="62">
        <v>300000</v>
      </c>
      <c r="G25" s="60" t="s">
        <v>22</v>
      </c>
      <c r="H25" s="60" t="s">
        <v>22</v>
      </c>
      <c r="I25" s="60" t="s">
        <v>20</v>
      </c>
      <c r="J25" s="60" t="s">
        <v>86</v>
      </c>
      <c r="K25" s="93" t="s">
        <v>203</v>
      </c>
      <c r="L25" s="36" t="s">
        <v>101</v>
      </c>
    </row>
    <row r="26" spans="1:12">
      <c r="A26" s="44"/>
      <c r="B26" s="63"/>
      <c r="C26" s="63"/>
      <c r="D26" s="63"/>
      <c r="E26" s="44"/>
      <c r="F26" s="64"/>
      <c r="G26" s="44"/>
      <c r="H26" s="44"/>
      <c r="I26" s="44"/>
      <c r="J26" s="44" t="s">
        <v>87</v>
      </c>
      <c r="K26" s="63"/>
    </row>
    <row r="27" spans="1:12" s="1" customFormat="1" ht="18.75">
      <c r="A27" s="60">
        <v>11</v>
      </c>
      <c r="B27" s="11" t="s">
        <v>205</v>
      </c>
      <c r="C27" s="61" t="s">
        <v>15</v>
      </c>
      <c r="D27" s="61" t="s">
        <v>133</v>
      </c>
      <c r="E27" s="60" t="s">
        <v>24</v>
      </c>
      <c r="F27" s="62">
        <v>20000</v>
      </c>
      <c r="G27" s="60" t="s">
        <v>22</v>
      </c>
      <c r="H27" s="60" t="s">
        <v>22</v>
      </c>
      <c r="I27" s="60" t="s">
        <v>20</v>
      </c>
      <c r="J27" s="65" t="s">
        <v>137</v>
      </c>
      <c r="K27" s="93" t="s">
        <v>203</v>
      </c>
      <c r="L27" s="1" t="s">
        <v>133</v>
      </c>
    </row>
    <row r="28" spans="1:12" s="1" customFormat="1" ht="18.75">
      <c r="A28" s="44"/>
      <c r="B28" s="63"/>
      <c r="C28" s="63"/>
      <c r="D28" s="63"/>
      <c r="E28" s="44"/>
      <c r="F28" s="64"/>
      <c r="G28" s="44"/>
      <c r="H28" s="44"/>
      <c r="I28" s="44"/>
      <c r="J28" s="44"/>
      <c r="K28" s="63"/>
    </row>
    <row r="29" spans="1:12" s="1" customFormat="1" ht="18.75">
      <c r="A29" s="60">
        <v>12</v>
      </c>
      <c r="B29" s="11" t="s">
        <v>205</v>
      </c>
      <c r="C29" s="61" t="s">
        <v>23</v>
      </c>
      <c r="D29" s="61" t="s">
        <v>133</v>
      </c>
      <c r="E29" s="60" t="s">
        <v>24</v>
      </c>
      <c r="F29" s="62">
        <v>50000</v>
      </c>
      <c r="G29" s="60" t="s">
        <v>22</v>
      </c>
      <c r="H29" s="60" t="s">
        <v>22</v>
      </c>
      <c r="I29" s="60" t="s">
        <v>20</v>
      </c>
      <c r="J29" s="65" t="s">
        <v>137</v>
      </c>
      <c r="K29" s="93" t="s">
        <v>203</v>
      </c>
      <c r="L29" s="1" t="s">
        <v>133</v>
      </c>
    </row>
    <row r="30" spans="1:12" s="1" customFormat="1" ht="18.75">
      <c r="A30" s="44"/>
      <c r="B30" s="63"/>
      <c r="C30" s="63"/>
      <c r="D30" s="63"/>
      <c r="E30" s="44"/>
      <c r="F30" s="64"/>
      <c r="G30" s="44"/>
      <c r="H30" s="44"/>
      <c r="I30" s="44"/>
      <c r="J30" s="44"/>
      <c r="K30" s="63"/>
    </row>
    <row r="31" spans="1:12">
      <c r="A31" s="60">
        <v>13</v>
      </c>
      <c r="B31" s="11" t="s">
        <v>205</v>
      </c>
      <c r="C31" s="61" t="s">
        <v>23</v>
      </c>
      <c r="D31" s="61" t="s">
        <v>101</v>
      </c>
      <c r="E31" s="60" t="s">
        <v>85</v>
      </c>
      <c r="F31" s="62">
        <v>100000</v>
      </c>
      <c r="G31" s="60"/>
      <c r="H31" s="60"/>
      <c r="I31" s="60"/>
      <c r="J31" s="69" t="s">
        <v>137</v>
      </c>
      <c r="K31" s="93" t="s">
        <v>203</v>
      </c>
      <c r="L31" s="36" t="s">
        <v>101</v>
      </c>
    </row>
    <row r="32" spans="1:12">
      <c r="A32" s="44"/>
      <c r="B32" s="63"/>
      <c r="C32" s="63"/>
      <c r="D32" s="63"/>
      <c r="E32" s="44"/>
      <c r="F32" s="64"/>
      <c r="G32" s="44"/>
      <c r="H32" s="44"/>
      <c r="I32" s="44"/>
      <c r="J32" s="44"/>
      <c r="K32" s="63"/>
    </row>
    <row r="33" spans="1:12" s="1" customFormat="1" ht="18.75">
      <c r="A33" s="60">
        <v>14</v>
      </c>
      <c r="B33" s="11" t="s">
        <v>205</v>
      </c>
      <c r="C33" s="61" t="s">
        <v>18</v>
      </c>
      <c r="D33" s="61" t="s">
        <v>133</v>
      </c>
      <c r="E33" s="60" t="s">
        <v>24</v>
      </c>
      <c r="F33" s="62">
        <v>3000</v>
      </c>
      <c r="G33" s="60" t="s">
        <v>22</v>
      </c>
      <c r="H33" s="60" t="s">
        <v>22</v>
      </c>
      <c r="I33" s="60" t="s">
        <v>20</v>
      </c>
      <c r="J33" s="65" t="s">
        <v>137</v>
      </c>
      <c r="K33" s="93" t="s">
        <v>203</v>
      </c>
      <c r="L33" s="1" t="s">
        <v>133</v>
      </c>
    </row>
    <row r="34" spans="1:12" s="1" customFormat="1" ht="18.75">
      <c r="A34" s="8"/>
      <c r="B34" s="32"/>
      <c r="C34" s="32"/>
      <c r="D34" s="32"/>
      <c r="E34" s="8"/>
      <c r="F34" s="17"/>
      <c r="G34" s="8"/>
      <c r="H34" s="8"/>
      <c r="I34" s="8"/>
      <c r="J34" s="8"/>
      <c r="K34" s="7"/>
    </row>
    <row r="35" spans="1:12" s="1" customFormat="1" ht="18.75">
      <c r="A35" s="60">
        <v>15</v>
      </c>
      <c r="B35" s="11" t="s">
        <v>205</v>
      </c>
      <c r="C35" s="61" t="s">
        <v>80</v>
      </c>
      <c r="D35" s="61" t="s">
        <v>133</v>
      </c>
      <c r="E35" s="60" t="s">
        <v>79</v>
      </c>
      <c r="F35" s="62">
        <v>10000</v>
      </c>
      <c r="G35" s="60" t="s">
        <v>22</v>
      </c>
      <c r="H35" s="60" t="s">
        <v>22</v>
      </c>
      <c r="I35" s="60" t="s">
        <v>20</v>
      </c>
      <c r="J35" s="69" t="s">
        <v>137</v>
      </c>
      <c r="K35" s="61" t="s">
        <v>34</v>
      </c>
      <c r="L35" s="1" t="s">
        <v>133</v>
      </c>
    </row>
    <row r="36" spans="1:12" s="1" customFormat="1" ht="18.75">
      <c r="A36" s="44"/>
      <c r="B36" s="63"/>
      <c r="C36" s="63"/>
      <c r="D36" s="63"/>
      <c r="E36" s="44"/>
      <c r="F36" s="64"/>
      <c r="G36" s="44"/>
      <c r="H36" s="44"/>
      <c r="I36" s="44"/>
      <c r="J36" s="44"/>
      <c r="K36" s="63" t="s">
        <v>35</v>
      </c>
    </row>
    <row r="37" spans="1:12">
      <c r="A37" s="60">
        <v>16</v>
      </c>
      <c r="B37" s="11" t="s">
        <v>205</v>
      </c>
      <c r="C37" s="61" t="s">
        <v>88</v>
      </c>
      <c r="D37" s="61" t="s">
        <v>101</v>
      </c>
      <c r="E37" s="60" t="s">
        <v>85</v>
      </c>
      <c r="F37" s="62">
        <v>40000</v>
      </c>
      <c r="G37" s="60" t="s">
        <v>22</v>
      </c>
      <c r="H37" s="60" t="s">
        <v>22</v>
      </c>
      <c r="I37" s="60" t="s">
        <v>20</v>
      </c>
      <c r="J37" s="69" t="s">
        <v>137</v>
      </c>
      <c r="K37" s="93" t="s">
        <v>203</v>
      </c>
      <c r="L37" s="36" t="s">
        <v>101</v>
      </c>
    </row>
    <row r="38" spans="1:12">
      <c r="A38" s="44"/>
      <c r="B38" s="63"/>
      <c r="C38" s="63"/>
      <c r="D38" s="63"/>
      <c r="E38" s="44"/>
      <c r="F38" s="64"/>
      <c r="G38" s="44"/>
      <c r="H38" s="44"/>
      <c r="I38" s="44"/>
      <c r="J38" s="44"/>
      <c r="K38" s="63"/>
    </row>
    <row r="39" spans="1:12">
      <c r="A39" s="60">
        <v>17</v>
      </c>
      <c r="B39" s="11" t="s">
        <v>205</v>
      </c>
      <c r="C39" s="61" t="s">
        <v>139</v>
      </c>
      <c r="D39" s="61" t="s">
        <v>133</v>
      </c>
      <c r="E39" s="60" t="s">
        <v>24</v>
      </c>
      <c r="F39" s="62">
        <v>896000</v>
      </c>
      <c r="G39" s="60" t="s">
        <v>94</v>
      </c>
      <c r="H39" s="60" t="s">
        <v>94</v>
      </c>
      <c r="I39" s="60" t="s">
        <v>91</v>
      </c>
      <c r="J39" s="60" t="s">
        <v>111</v>
      </c>
      <c r="K39" s="93" t="s">
        <v>203</v>
      </c>
    </row>
    <row r="40" spans="1:12">
      <c r="A40" s="44"/>
      <c r="B40" s="63"/>
      <c r="C40" s="63"/>
      <c r="D40" s="63"/>
      <c r="E40" s="44"/>
      <c r="F40" s="64"/>
      <c r="G40" s="44"/>
      <c r="H40" s="44"/>
      <c r="I40" s="44"/>
      <c r="J40" s="44"/>
      <c r="K40" s="63"/>
    </row>
    <row r="41" spans="1:12" s="1" customFormat="1" ht="18.75">
      <c r="A41" s="60">
        <v>18</v>
      </c>
      <c r="B41" s="11" t="s">
        <v>205</v>
      </c>
      <c r="C41" s="72" t="s">
        <v>44</v>
      </c>
      <c r="D41" s="72" t="s">
        <v>133</v>
      </c>
      <c r="E41" s="60" t="s">
        <v>24</v>
      </c>
      <c r="F41" s="62">
        <v>35000</v>
      </c>
      <c r="G41" s="60" t="s">
        <v>22</v>
      </c>
      <c r="H41" s="60" t="s">
        <v>22</v>
      </c>
      <c r="I41" s="60" t="s">
        <v>20</v>
      </c>
      <c r="J41" s="69" t="s">
        <v>111</v>
      </c>
      <c r="K41" s="93" t="s">
        <v>203</v>
      </c>
      <c r="L41" s="1" t="s">
        <v>133</v>
      </c>
    </row>
    <row r="42" spans="1:12" s="1" customFormat="1" ht="18.75">
      <c r="A42" s="44"/>
      <c r="B42" s="63"/>
      <c r="C42" s="71" t="s">
        <v>121</v>
      </c>
      <c r="D42" s="71"/>
      <c r="E42" s="44"/>
      <c r="F42" s="64"/>
      <c r="G42" s="44"/>
      <c r="H42" s="44"/>
      <c r="I42" s="44"/>
      <c r="J42" s="44"/>
      <c r="K42" s="63"/>
    </row>
    <row r="43" spans="1:12" s="1" customFormat="1" ht="18.75">
      <c r="A43" s="60">
        <v>19</v>
      </c>
      <c r="B43" s="11" t="s">
        <v>205</v>
      </c>
      <c r="C43" s="72" t="s">
        <v>89</v>
      </c>
      <c r="D43" s="72" t="s">
        <v>133</v>
      </c>
      <c r="E43" s="60" t="s">
        <v>24</v>
      </c>
      <c r="F43" s="62">
        <v>25000</v>
      </c>
      <c r="G43" s="60" t="s">
        <v>22</v>
      </c>
      <c r="H43" s="60" t="s">
        <v>22</v>
      </c>
      <c r="I43" s="60" t="s">
        <v>20</v>
      </c>
      <c r="J43" s="69" t="s">
        <v>140</v>
      </c>
      <c r="K43" s="93" t="s">
        <v>203</v>
      </c>
      <c r="L43" s="1" t="s">
        <v>133</v>
      </c>
    </row>
    <row r="44" spans="1:12" s="1" customFormat="1" ht="18.75">
      <c r="A44" s="44"/>
      <c r="B44" s="63"/>
      <c r="C44" s="71" t="s">
        <v>122</v>
      </c>
      <c r="D44" s="71"/>
      <c r="E44" s="44"/>
      <c r="F44" s="64"/>
      <c r="G44" s="44"/>
      <c r="H44" s="44"/>
      <c r="I44" s="44"/>
      <c r="J44" s="44"/>
      <c r="K44" s="63"/>
    </row>
    <row r="45" spans="1:12" s="1" customFormat="1" ht="18.75">
      <c r="A45" s="60">
        <v>20</v>
      </c>
      <c r="B45" s="11" t="s">
        <v>205</v>
      </c>
      <c r="C45" s="72" t="s">
        <v>134</v>
      </c>
      <c r="D45" s="72" t="s">
        <v>133</v>
      </c>
      <c r="E45" s="60" t="s">
        <v>24</v>
      </c>
      <c r="F45" s="62">
        <v>4000</v>
      </c>
      <c r="G45" s="60" t="s">
        <v>22</v>
      </c>
      <c r="H45" s="60" t="s">
        <v>22</v>
      </c>
      <c r="I45" s="60" t="s">
        <v>20</v>
      </c>
      <c r="J45" s="69" t="s">
        <v>140</v>
      </c>
      <c r="K45" s="93" t="s">
        <v>203</v>
      </c>
    </row>
    <row r="46" spans="1:12" s="1" customFormat="1" ht="18.75">
      <c r="A46" s="44"/>
      <c r="B46" s="63"/>
      <c r="C46" s="71" t="s">
        <v>135</v>
      </c>
      <c r="D46" s="44"/>
      <c r="E46" s="64"/>
      <c r="F46" s="44"/>
      <c r="G46" s="44"/>
      <c r="H46" s="44"/>
      <c r="I46" s="44"/>
      <c r="J46" s="63"/>
      <c r="K46" s="63"/>
    </row>
    <row r="47" spans="1:12">
      <c r="A47" s="60">
        <v>21</v>
      </c>
      <c r="B47" s="11" t="s">
        <v>205</v>
      </c>
      <c r="C47" s="72" t="s">
        <v>126</v>
      </c>
      <c r="D47" s="72" t="s">
        <v>148</v>
      </c>
      <c r="E47" s="60" t="s">
        <v>95</v>
      </c>
      <c r="F47" s="62">
        <v>17000</v>
      </c>
      <c r="G47" s="60" t="s">
        <v>22</v>
      </c>
      <c r="H47" s="60" t="s">
        <v>22</v>
      </c>
      <c r="I47" s="60" t="s">
        <v>20</v>
      </c>
      <c r="J47" s="69" t="s">
        <v>146</v>
      </c>
      <c r="K47" s="93" t="s">
        <v>203</v>
      </c>
      <c r="L47" s="36" t="s">
        <v>102</v>
      </c>
    </row>
    <row r="48" spans="1:12">
      <c r="A48" s="44"/>
      <c r="B48" s="63"/>
      <c r="C48" s="63" t="s">
        <v>127</v>
      </c>
      <c r="D48" s="63"/>
      <c r="E48" s="44"/>
      <c r="F48" s="64"/>
      <c r="G48" s="44"/>
      <c r="H48" s="44"/>
      <c r="I48" s="44"/>
      <c r="J48" s="44"/>
      <c r="K48" s="63"/>
    </row>
    <row r="49" spans="1:12">
      <c r="A49" s="60">
        <v>22</v>
      </c>
      <c r="B49" s="11" t="s">
        <v>205</v>
      </c>
      <c r="C49" s="61" t="s">
        <v>128</v>
      </c>
      <c r="D49" s="61" t="s">
        <v>148</v>
      </c>
      <c r="E49" s="60" t="s">
        <v>95</v>
      </c>
      <c r="F49" s="62">
        <v>7900</v>
      </c>
      <c r="G49" s="60" t="s">
        <v>22</v>
      </c>
      <c r="H49" s="60" t="s">
        <v>22</v>
      </c>
      <c r="I49" s="60" t="s">
        <v>20</v>
      </c>
      <c r="J49" s="69" t="s">
        <v>146</v>
      </c>
      <c r="K49" s="93" t="s">
        <v>203</v>
      </c>
      <c r="L49" s="36" t="s">
        <v>102</v>
      </c>
    </row>
    <row r="50" spans="1:12">
      <c r="A50" s="44"/>
      <c r="B50" s="63"/>
      <c r="C50" s="63" t="s">
        <v>129</v>
      </c>
      <c r="D50" s="63"/>
      <c r="E50" s="44"/>
      <c r="F50" s="64"/>
      <c r="G50" s="44"/>
      <c r="H50" s="44"/>
      <c r="I50" s="44"/>
      <c r="J50" s="44"/>
      <c r="K50" s="63"/>
    </row>
    <row r="51" spans="1:12">
      <c r="A51" s="60">
        <v>23</v>
      </c>
      <c r="B51" s="11" t="s">
        <v>205</v>
      </c>
      <c r="C51" s="61" t="s">
        <v>197</v>
      </c>
      <c r="D51" s="61" t="s">
        <v>101</v>
      </c>
      <c r="E51" s="60" t="s">
        <v>85</v>
      </c>
      <c r="F51" s="62">
        <v>15000</v>
      </c>
      <c r="G51" s="60" t="s">
        <v>22</v>
      </c>
      <c r="H51" s="60" t="s">
        <v>22</v>
      </c>
      <c r="I51" s="60" t="s">
        <v>20</v>
      </c>
      <c r="J51" s="69">
        <v>7</v>
      </c>
      <c r="K51" s="93" t="s">
        <v>203</v>
      </c>
      <c r="L51" s="36" t="s">
        <v>102</v>
      </c>
    </row>
    <row r="52" spans="1:12">
      <c r="A52" s="44"/>
      <c r="B52" s="63"/>
      <c r="C52" s="63"/>
      <c r="D52" s="63"/>
      <c r="E52" s="44"/>
      <c r="F52" s="64"/>
      <c r="G52" s="44"/>
      <c r="H52" s="44"/>
      <c r="I52" s="44"/>
      <c r="J52" s="44"/>
      <c r="K52" s="63"/>
    </row>
    <row r="53" spans="1:12">
      <c r="A53" s="60">
        <v>24</v>
      </c>
      <c r="B53" s="11" t="s">
        <v>205</v>
      </c>
      <c r="C53" s="72" t="s">
        <v>115</v>
      </c>
      <c r="D53" s="72" t="s">
        <v>101</v>
      </c>
      <c r="E53" s="60" t="s">
        <v>85</v>
      </c>
      <c r="F53" s="62">
        <v>525000</v>
      </c>
      <c r="G53" s="60" t="s">
        <v>22</v>
      </c>
      <c r="H53" s="60" t="s">
        <v>22</v>
      </c>
      <c r="I53" s="60" t="s">
        <v>91</v>
      </c>
      <c r="J53" s="60">
        <v>60</v>
      </c>
      <c r="K53" s="93" t="s">
        <v>203</v>
      </c>
      <c r="L53" s="36" t="s">
        <v>101</v>
      </c>
    </row>
    <row r="54" spans="1:12">
      <c r="A54" s="44"/>
      <c r="B54" s="70"/>
      <c r="C54" s="70" t="s">
        <v>112</v>
      </c>
      <c r="D54" s="70"/>
      <c r="E54" s="44"/>
      <c r="F54" s="64"/>
      <c r="G54" s="44"/>
      <c r="H54" s="44"/>
      <c r="I54" s="44"/>
      <c r="J54" s="44"/>
      <c r="K54" s="63"/>
    </row>
    <row r="55" spans="1:12">
      <c r="A55" s="60">
        <v>25</v>
      </c>
      <c r="B55" s="11" t="s">
        <v>205</v>
      </c>
      <c r="C55" s="72" t="s">
        <v>116</v>
      </c>
      <c r="D55" s="72" t="s">
        <v>101</v>
      </c>
      <c r="E55" s="60" t="s">
        <v>85</v>
      </c>
      <c r="F55" s="62">
        <v>525000</v>
      </c>
      <c r="G55" s="60" t="s">
        <v>22</v>
      </c>
      <c r="H55" s="60" t="s">
        <v>22</v>
      </c>
      <c r="I55" s="60" t="s">
        <v>91</v>
      </c>
      <c r="J55" s="60">
        <v>60</v>
      </c>
      <c r="K55" s="93" t="s">
        <v>203</v>
      </c>
      <c r="L55" s="36" t="s">
        <v>101</v>
      </c>
    </row>
    <row r="56" spans="1:12">
      <c r="A56" s="44"/>
      <c r="B56" s="63"/>
      <c r="C56" s="63" t="s">
        <v>113</v>
      </c>
      <c r="D56" s="63"/>
      <c r="E56" s="44"/>
      <c r="F56" s="64"/>
      <c r="G56" s="44"/>
      <c r="H56" s="44"/>
      <c r="I56" s="44"/>
      <c r="J56" s="44"/>
      <c r="K56" s="63"/>
    </row>
    <row r="57" spans="1:12">
      <c r="A57" s="60">
        <v>26</v>
      </c>
      <c r="B57" s="11" t="s">
        <v>205</v>
      </c>
      <c r="C57" s="72" t="s">
        <v>117</v>
      </c>
      <c r="D57" s="72" t="s">
        <v>101</v>
      </c>
      <c r="E57" s="60" t="s">
        <v>85</v>
      </c>
      <c r="F57" s="62">
        <v>525000</v>
      </c>
      <c r="G57" s="60" t="s">
        <v>22</v>
      </c>
      <c r="H57" s="60" t="s">
        <v>22</v>
      </c>
      <c r="I57" s="60" t="s">
        <v>91</v>
      </c>
      <c r="J57" s="60">
        <v>60</v>
      </c>
      <c r="K57" s="93" t="s">
        <v>203</v>
      </c>
      <c r="L57" s="36" t="s">
        <v>101</v>
      </c>
    </row>
    <row r="58" spans="1:12">
      <c r="A58" s="44"/>
      <c r="B58" s="63"/>
      <c r="C58" s="63" t="s">
        <v>114</v>
      </c>
      <c r="D58" s="63"/>
      <c r="E58" s="44"/>
      <c r="F58" s="64"/>
      <c r="G58" s="44"/>
      <c r="H58" s="44"/>
      <c r="I58" s="44"/>
      <c r="J58" s="44"/>
      <c r="K58" s="63"/>
    </row>
    <row r="59" spans="1:12">
      <c r="A59" s="60">
        <v>27</v>
      </c>
      <c r="B59" s="11" t="s">
        <v>205</v>
      </c>
      <c r="C59" s="72" t="s">
        <v>118</v>
      </c>
      <c r="D59" s="72" t="s">
        <v>101</v>
      </c>
      <c r="E59" s="60" t="s">
        <v>85</v>
      </c>
      <c r="F59" s="62">
        <v>525000</v>
      </c>
      <c r="G59" s="60" t="s">
        <v>22</v>
      </c>
      <c r="H59" s="60" t="s">
        <v>22</v>
      </c>
      <c r="I59" s="60" t="s">
        <v>91</v>
      </c>
      <c r="J59" s="60">
        <v>60</v>
      </c>
      <c r="K59" s="93" t="s">
        <v>203</v>
      </c>
      <c r="L59" s="36" t="s">
        <v>101</v>
      </c>
    </row>
    <row r="60" spans="1:12">
      <c r="A60" s="44"/>
      <c r="B60" s="63"/>
      <c r="C60" s="63" t="s">
        <v>119</v>
      </c>
      <c r="D60" s="63"/>
      <c r="E60" s="44"/>
      <c r="F60" s="64"/>
      <c r="G60" s="44"/>
      <c r="H60" s="44"/>
      <c r="I60" s="44"/>
      <c r="J60" s="44"/>
      <c r="K60" s="63"/>
    </row>
    <row r="61" spans="1:12">
      <c r="A61" s="66">
        <v>28</v>
      </c>
      <c r="B61" s="11" t="s">
        <v>205</v>
      </c>
      <c r="C61" s="26" t="s">
        <v>120</v>
      </c>
      <c r="D61" s="26" t="s">
        <v>101</v>
      </c>
      <c r="E61" s="66" t="s">
        <v>85</v>
      </c>
      <c r="F61" s="12">
        <v>526000</v>
      </c>
      <c r="G61" s="66" t="s">
        <v>22</v>
      </c>
      <c r="H61" s="66" t="s">
        <v>22</v>
      </c>
      <c r="I61" s="66" t="s">
        <v>91</v>
      </c>
      <c r="J61" s="66">
        <v>60</v>
      </c>
      <c r="K61" s="93" t="s">
        <v>203</v>
      </c>
      <c r="L61" s="36" t="s">
        <v>101</v>
      </c>
    </row>
    <row r="62" spans="1:12">
      <c r="A62" s="44"/>
      <c r="B62" s="63"/>
      <c r="C62" s="63" t="s">
        <v>93</v>
      </c>
      <c r="D62" s="63"/>
      <c r="E62" s="44"/>
      <c r="F62" s="64"/>
      <c r="G62" s="44"/>
      <c r="H62" s="44"/>
      <c r="I62" s="44"/>
      <c r="J62" s="44"/>
      <c r="K62" s="63"/>
    </row>
    <row r="63" spans="1:12" s="1" customFormat="1" ht="18.75">
      <c r="A63" s="66">
        <v>29</v>
      </c>
      <c r="B63" s="11" t="s">
        <v>205</v>
      </c>
      <c r="C63" s="11" t="s">
        <v>33</v>
      </c>
      <c r="D63" s="11" t="s">
        <v>133</v>
      </c>
      <c r="E63" s="66" t="s">
        <v>24</v>
      </c>
      <c r="F63" s="12">
        <v>425000</v>
      </c>
      <c r="G63" s="66" t="s">
        <v>22</v>
      </c>
      <c r="H63" s="66" t="s">
        <v>22</v>
      </c>
      <c r="I63" s="66" t="s">
        <v>20</v>
      </c>
      <c r="J63" s="25" t="s">
        <v>108</v>
      </c>
      <c r="K63" s="93" t="s">
        <v>203</v>
      </c>
      <c r="L63" s="1" t="s">
        <v>133</v>
      </c>
    </row>
    <row r="64" spans="1:12" s="1" customFormat="1" ht="18.75">
      <c r="A64" s="8"/>
      <c r="B64" s="32"/>
      <c r="C64" s="32"/>
      <c r="D64" s="32"/>
      <c r="E64" s="8"/>
      <c r="F64" s="17"/>
      <c r="G64" s="8"/>
      <c r="H64" s="8"/>
      <c r="I64" s="8"/>
      <c r="J64" s="8"/>
      <c r="K64" s="7"/>
    </row>
    <row r="65" spans="1:12">
      <c r="A65" s="60">
        <v>30</v>
      </c>
      <c r="B65" s="11" t="s">
        <v>205</v>
      </c>
      <c r="C65" s="61" t="s">
        <v>33</v>
      </c>
      <c r="D65" s="61" t="s">
        <v>148</v>
      </c>
      <c r="E65" s="60" t="s">
        <v>95</v>
      </c>
      <c r="F65" s="62">
        <v>262000</v>
      </c>
      <c r="G65" s="60" t="s">
        <v>22</v>
      </c>
      <c r="H65" s="60" t="s">
        <v>22</v>
      </c>
      <c r="I65" s="60" t="s">
        <v>20</v>
      </c>
      <c r="J65" s="69" t="s">
        <v>108</v>
      </c>
      <c r="K65" s="61" t="s">
        <v>97</v>
      </c>
      <c r="L65" s="36" t="s">
        <v>102</v>
      </c>
    </row>
    <row r="66" spans="1:12">
      <c r="A66" s="44"/>
      <c r="B66" s="70"/>
      <c r="C66" s="70"/>
      <c r="D66" s="70"/>
      <c r="E66" s="44"/>
      <c r="F66" s="64"/>
      <c r="G66" s="44"/>
      <c r="H66" s="44"/>
      <c r="I66" s="44"/>
      <c r="J66" s="44"/>
      <c r="K66" s="63" t="s">
        <v>96</v>
      </c>
    </row>
    <row r="67" spans="1:12">
      <c r="A67" s="60">
        <v>31</v>
      </c>
      <c r="B67" s="11" t="s">
        <v>205</v>
      </c>
      <c r="C67" s="61" t="s">
        <v>33</v>
      </c>
      <c r="D67" s="61" t="s">
        <v>101</v>
      </c>
      <c r="E67" s="60" t="s">
        <v>85</v>
      </c>
      <c r="F67" s="62">
        <v>785000</v>
      </c>
      <c r="G67" s="60" t="s">
        <v>22</v>
      </c>
      <c r="H67" s="60" t="s">
        <v>22</v>
      </c>
      <c r="I67" s="60" t="s">
        <v>20</v>
      </c>
      <c r="J67" s="65" t="s">
        <v>108</v>
      </c>
      <c r="K67" s="93" t="s">
        <v>203</v>
      </c>
      <c r="L67" s="36" t="s">
        <v>101</v>
      </c>
    </row>
    <row r="68" spans="1:12">
      <c r="A68" s="44"/>
      <c r="B68" s="70"/>
      <c r="C68" s="70"/>
      <c r="D68" s="70"/>
      <c r="E68" s="44"/>
      <c r="F68" s="64"/>
      <c r="G68" s="44"/>
      <c r="H68" s="44"/>
      <c r="I68" s="44"/>
      <c r="J68" s="44"/>
      <c r="K68" s="63"/>
    </row>
    <row r="69" spans="1:12" s="1" customFormat="1" ht="18.75">
      <c r="A69" s="60">
        <v>32</v>
      </c>
      <c r="B69" s="11" t="s">
        <v>205</v>
      </c>
      <c r="C69" s="61" t="s">
        <v>104</v>
      </c>
      <c r="D69" s="61" t="s">
        <v>133</v>
      </c>
      <c r="E69" s="60" t="s">
        <v>24</v>
      </c>
      <c r="F69" s="62">
        <v>200000</v>
      </c>
      <c r="G69" s="60" t="s">
        <v>22</v>
      </c>
      <c r="H69" s="60" t="s">
        <v>22</v>
      </c>
      <c r="I69" s="60" t="s">
        <v>20</v>
      </c>
      <c r="J69" s="65" t="s">
        <v>138</v>
      </c>
      <c r="K69" s="93" t="s">
        <v>203</v>
      </c>
      <c r="L69" s="1" t="s">
        <v>133</v>
      </c>
    </row>
    <row r="70" spans="1:12" s="1" customFormat="1" ht="18.75">
      <c r="A70" s="44"/>
      <c r="B70" s="63"/>
      <c r="C70" s="63"/>
      <c r="D70" s="63"/>
      <c r="E70" s="44"/>
      <c r="F70" s="64"/>
      <c r="G70" s="44"/>
      <c r="H70" s="44"/>
      <c r="I70" s="44"/>
      <c r="J70" s="44"/>
      <c r="K70" s="63"/>
    </row>
    <row r="71" spans="1:12">
      <c r="A71" s="60">
        <v>33</v>
      </c>
      <c r="B71" s="11" t="s">
        <v>205</v>
      </c>
      <c r="C71" s="61" t="s">
        <v>110</v>
      </c>
      <c r="D71" s="61" t="s">
        <v>148</v>
      </c>
      <c r="E71" s="60" t="s">
        <v>95</v>
      </c>
      <c r="F71" s="62">
        <v>80000</v>
      </c>
      <c r="G71" s="60" t="s">
        <v>22</v>
      </c>
      <c r="H71" s="60" t="s">
        <v>22</v>
      </c>
      <c r="I71" s="60" t="s">
        <v>20</v>
      </c>
      <c r="J71" s="69" t="s">
        <v>146</v>
      </c>
      <c r="K71" s="93" t="s">
        <v>203</v>
      </c>
      <c r="L71" s="36" t="s">
        <v>102</v>
      </c>
    </row>
    <row r="72" spans="1:12">
      <c r="A72" s="44"/>
      <c r="B72" s="70"/>
      <c r="C72" s="70"/>
      <c r="D72" s="70"/>
      <c r="E72" s="44"/>
      <c r="F72" s="64"/>
      <c r="G72" s="44"/>
      <c r="H72" s="44"/>
      <c r="I72" s="44"/>
      <c r="J72" s="44"/>
      <c r="K72" s="63"/>
    </row>
    <row r="73" spans="1:12">
      <c r="A73" s="60">
        <v>34</v>
      </c>
      <c r="B73" s="11" t="s">
        <v>205</v>
      </c>
      <c r="C73" s="61" t="s">
        <v>110</v>
      </c>
      <c r="D73" s="61" t="s">
        <v>101</v>
      </c>
      <c r="E73" s="60" t="s">
        <v>85</v>
      </c>
      <c r="F73" s="62">
        <v>250000</v>
      </c>
      <c r="G73" s="60" t="s">
        <v>22</v>
      </c>
      <c r="H73" s="60" t="s">
        <v>22</v>
      </c>
      <c r="I73" s="60" t="s">
        <v>20</v>
      </c>
      <c r="J73" s="69" t="s">
        <v>108</v>
      </c>
      <c r="K73" s="93" t="s">
        <v>203</v>
      </c>
      <c r="L73" s="36" t="s">
        <v>101</v>
      </c>
    </row>
    <row r="74" spans="1:12">
      <c r="A74" s="44"/>
      <c r="B74" s="70"/>
      <c r="C74" s="70"/>
      <c r="D74" s="70"/>
      <c r="E74" s="44"/>
      <c r="F74" s="64"/>
      <c r="G74" s="44"/>
      <c r="H74" s="44"/>
      <c r="I74" s="44"/>
      <c r="J74" s="44"/>
      <c r="K74" s="63"/>
    </row>
    <row r="75" spans="1:12">
      <c r="A75" s="60">
        <v>35</v>
      </c>
      <c r="B75" s="11" t="s">
        <v>205</v>
      </c>
      <c r="C75" s="61" t="s">
        <v>45</v>
      </c>
      <c r="D75" s="61" t="s">
        <v>101</v>
      </c>
      <c r="E75" s="60" t="s">
        <v>85</v>
      </c>
      <c r="F75" s="62">
        <v>150000</v>
      </c>
      <c r="G75" s="60" t="s">
        <v>22</v>
      </c>
      <c r="H75" s="60" t="s">
        <v>22</v>
      </c>
      <c r="I75" s="60" t="s">
        <v>92</v>
      </c>
      <c r="J75" s="69" t="s">
        <v>111</v>
      </c>
      <c r="K75" s="93" t="s">
        <v>203</v>
      </c>
      <c r="L75" s="36" t="s">
        <v>101</v>
      </c>
    </row>
    <row r="76" spans="1:12">
      <c r="A76" s="44"/>
      <c r="B76" s="70"/>
      <c r="C76" s="70" t="s">
        <v>90</v>
      </c>
      <c r="D76" s="70"/>
      <c r="E76" s="44"/>
      <c r="F76" s="64"/>
      <c r="G76" s="44"/>
      <c r="H76" s="44"/>
      <c r="I76" s="44" t="s">
        <v>91</v>
      </c>
      <c r="J76" s="44"/>
      <c r="K76" s="63"/>
    </row>
    <row r="77" spans="1:12" s="1" customFormat="1" ht="18.75">
      <c r="A77" s="60">
        <v>36</v>
      </c>
      <c r="B77" s="11" t="s">
        <v>205</v>
      </c>
      <c r="C77" s="61" t="s">
        <v>36</v>
      </c>
      <c r="D77" s="61" t="s">
        <v>133</v>
      </c>
      <c r="E77" s="60" t="s">
        <v>24</v>
      </c>
      <c r="F77" s="62">
        <v>60000</v>
      </c>
      <c r="G77" s="60" t="s">
        <v>22</v>
      </c>
      <c r="H77" s="60" t="s">
        <v>22</v>
      </c>
      <c r="I77" s="60" t="s">
        <v>20</v>
      </c>
      <c r="J77" s="65" t="s">
        <v>137</v>
      </c>
      <c r="K77" s="93" t="s">
        <v>203</v>
      </c>
      <c r="L77" s="1" t="s">
        <v>133</v>
      </c>
    </row>
    <row r="78" spans="1:12" s="1" customFormat="1" ht="18.75">
      <c r="A78" s="44"/>
      <c r="B78" s="70"/>
      <c r="C78" s="70"/>
      <c r="D78" s="70"/>
      <c r="E78" s="44"/>
      <c r="F78" s="64"/>
      <c r="G78" s="44"/>
      <c r="H78" s="44"/>
      <c r="I78" s="44"/>
      <c r="J78" s="44"/>
      <c r="K78" s="63"/>
    </row>
    <row r="79" spans="1:12" s="1" customFormat="1" ht="18.75">
      <c r="A79" s="60">
        <v>37</v>
      </c>
      <c r="B79" s="11" t="s">
        <v>205</v>
      </c>
      <c r="C79" s="72" t="s">
        <v>39</v>
      </c>
      <c r="D79" s="72" t="s">
        <v>133</v>
      </c>
      <c r="E79" s="60" t="s">
        <v>24</v>
      </c>
      <c r="F79" s="62">
        <v>35100</v>
      </c>
      <c r="G79" s="60" t="s">
        <v>22</v>
      </c>
      <c r="H79" s="60" t="s">
        <v>22</v>
      </c>
      <c r="I79" s="60" t="s">
        <v>20</v>
      </c>
      <c r="J79" s="65" t="s">
        <v>137</v>
      </c>
      <c r="K79" s="93" t="s">
        <v>203</v>
      </c>
      <c r="L79" s="1" t="s">
        <v>133</v>
      </c>
    </row>
    <row r="80" spans="1:12" s="1" customFormat="1" ht="18.75">
      <c r="A80" s="44"/>
      <c r="B80" s="63"/>
      <c r="C80" s="63"/>
      <c r="D80" s="63"/>
      <c r="E80" s="44"/>
      <c r="F80" s="64"/>
      <c r="G80" s="44"/>
      <c r="H80" s="44"/>
      <c r="I80" s="44"/>
      <c r="J80" s="44"/>
      <c r="K80" s="63"/>
    </row>
    <row r="81" spans="1:12" s="1" customFormat="1" ht="18.75">
      <c r="A81" s="60">
        <v>38</v>
      </c>
      <c r="B81" s="11" t="s">
        <v>205</v>
      </c>
      <c r="C81" s="61" t="s">
        <v>37</v>
      </c>
      <c r="D81" s="61" t="s">
        <v>133</v>
      </c>
      <c r="E81" s="60" t="s">
        <v>24</v>
      </c>
      <c r="F81" s="62">
        <v>30000</v>
      </c>
      <c r="G81" s="60" t="s">
        <v>22</v>
      </c>
      <c r="H81" s="60" t="s">
        <v>22</v>
      </c>
      <c r="I81" s="60" t="s">
        <v>20</v>
      </c>
      <c r="J81" s="65" t="s">
        <v>137</v>
      </c>
      <c r="K81" s="93" t="s">
        <v>203</v>
      </c>
      <c r="L81" s="1" t="s">
        <v>133</v>
      </c>
    </row>
    <row r="82" spans="1:12" s="1" customFormat="1" ht="18.75">
      <c r="A82" s="44"/>
      <c r="B82" s="63"/>
      <c r="C82" s="63" t="s">
        <v>38</v>
      </c>
      <c r="D82" s="63"/>
      <c r="E82" s="44"/>
      <c r="F82" s="64"/>
      <c r="G82" s="44"/>
      <c r="H82" s="44"/>
      <c r="I82" s="44"/>
      <c r="J82" s="44"/>
      <c r="K82" s="63"/>
    </row>
    <row r="83" spans="1:12" s="1" customFormat="1" ht="18.75">
      <c r="A83" s="60">
        <v>39</v>
      </c>
      <c r="B83" s="11" t="s">
        <v>205</v>
      </c>
      <c r="C83" s="61" t="s">
        <v>47</v>
      </c>
      <c r="D83" s="61" t="s">
        <v>133</v>
      </c>
      <c r="E83" s="60" t="s">
        <v>46</v>
      </c>
      <c r="F83" s="62">
        <v>10000</v>
      </c>
      <c r="G83" s="60" t="s">
        <v>22</v>
      </c>
      <c r="H83" s="60" t="s">
        <v>22</v>
      </c>
      <c r="I83" s="60" t="s">
        <v>20</v>
      </c>
      <c r="J83" s="69" t="s">
        <v>137</v>
      </c>
      <c r="K83" s="93" t="s">
        <v>203</v>
      </c>
      <c r="L83" s="1" t="s">
        <v>133</v>
      </c>
    </row>
    <row r="84" spans="1:12" s="1" customFormat="1" ht="18.75">
      <c r="A84" s="44"/>
      <c r="B84" s="63"/>
      <c r="C84" s="63"/>
      <c r="D84" s="63"/>
      <c r="E84" s="44"/>
      <c r="F84" s="64"/>
      <c r="G84" s="44"/>
      <c r="H84" s="44"/>
      <c r="I84" s="44"/>
      <c r="J84" s="44"/>
      <c r="K84" s="63"/>
    </row>
    <row r="85" spans="1:12" s="1" customFormat="1" ht="18.75">
      <c r="A85" s="60">
        <v>40</v>
      </c>
      <c r="B85" s="11" t="s">
        <v>205</v>
      </c>
      <c r="C85" s="61" t="s">
        <v>40</v>
      </c>
      <c r="D85" s="61" t="s">
        <v>133</v>
      </c>
      <c r="E85" s="60" t="s">
        <v>24</v>
      </c>
      <c r="F85" s="62">
        <v>20000</v>
      </c>
      <c r="G85" s="60" t="s">
        <v>22</v>
      </c>
      <c r="H85" s="60" t="s">
        <v>22</v>
      </c>
      <c r="I85" s="60" t="s">
        <v>20</v>
      </c>
      <c r="J85" s="65" t="s">
        <v>137</v>
      </c>
      <c r="K85" s="93" t="s">
        <v>203</v>
      </c>
      <c r="L85" s="1" t="s">
        <v>133</v>
      </c>
    </row>
    <row r="86" spans="1:12" s="1" customFormat="1" ht="18.75">
      <c r="A86" s="44"/>
      <c r="B86" s="63"/>
      <c r="C86" s="63" t="s">
        <v>41</v>
      </c>
      <c r="D86" s="63"/>
      <c r="E86" s="44"/>
      <c r="F86" s="64"/>
      <c r="G86" s="44"/>
      <c r="H86" s="44"/>
      <c r="I86" s="44"/>
      <c r="J86" s="44"/>
      <c r="K86" s="63"/>
    </row>
    <row r="87" spans="1:12" s="1" customFormat="1" ht="18.75">
      <c r="A87" s="60">
        <v>41</v>
      </c>
      <c r="B87" s="11" t="s">
        <v>205</v>
      </c>
      <c r="C87" s="61" t="s">
        <v>43</v>
      </c>
      <c r="D87" s="61" t="s">
        <v>133</v>
      </c>
      <c r="E87" s="60" t="s">
        <v>24</v>
      </c>
      <c r="F87" s="62">
        <v>5000</v>
      </c>
      <c r="G87" s="60" t="s">
        <v>22</v>
      </c>
      <c r="H87" s="60" t="s">
        <v>22</v>
      </c>
      <c r="I87" s="60" t="s">
        <v>20</v>
      </c>
      <c r="J87" s="65" t="s">
        <v>137</v>
      </c>
      <c r="K87" s="93" t="s">
        <v>203</v>
      </c>
      <c r="L87" s="1" t="s">
        <v>133</v>
      </c>
    </row>
    <row r="88" spans="1:12" s="1" customFormat="1" ht="18.75">
      <c r="A88" s="44"/>
      <c r="B88" s="63"/>
      <c r="C88" s="63" t="s">
        <v>42</v>
      </c>
      <c r="D88" s="63"/>
      <c r="E88" s="44"/>
      <c r="F88" s="64"/>
      <c r="G88" s="44"/>
      <c r="H88" s="44"/>
      <c r="I88" s="44"/>
      <c r="J88" s="44"/>
      <c r="K88" s="63"/>
    </row>
    <row r="89" spans="1:12" s="1" customFormat="1" ht="18.75">
      <c r="A89" s="60">
        <v>42</v>
      </c>
      <c r="B89" s="11" t="s">
        <v>205</v>
      </c>
      <c r="C89" s="61" t="s">
        <v>52</v>
      </c>
      <c r="D89" s="61" t="s">
        <v>133</v>
      </c>
      <c r="E89" s="60" t="s">
        <v>48</v>
      </c>
      <c r="F89" s="62">
        <v>4000</v>
      </c>
      <c r="G89" s="60" t="s">
        <v>22</v>
      </c>
      <c r="H89" s="60" t="s">
        <v>22</v>
      </c>
      <c r="I89" s="60" t="s">
        <v>20</v>
      </c>
      <c r="J89" s="69" t="s">
        <v>145</v>
      </c>
      <c r="K89" s="93" t="s">
        <v>203</v>
      </c>
      <c r="L89" s="1" t="s">
        <v>133</v>
      </c>
    </row>
    <row r="90" spans="1:12" s="1" customFormat="1" ht="19.5" customHeight="1">
      <c r="A90" s="44"/>
      <c r="B90" s="63"/>
      <c r="C90" s="63" t="s">
        <v>53</v>
      </c>
      <c r="D90" s="63"/>
      <c r="E90" s="44"/>
      <c r="F90" s="64"/>
      <c r="G90" s="44"/>
      <c r="H90" s="44"/>
      <c r="I90" s="44"/>
      <c r="J90" s="44"/>
      <c r="K90" s="63"/>
    </row>
    <row r="91" spans="1:12" s="1" customFormat="1" ht="19.5" customHeight="1">
      <c r="A91" s="60">
        <v>43</v>
      </c>
      <c r="B91" s="11" t="s">
        <v>205</v>
      </c>
      <c r="C91" s="61" t="s">
        <v>149</v>
      </c>
      <c r="D91" s="61" t="s">
        <v>133</v>
      </c>
      <c r="E91" s="60" t="s">
        <v>48</v>
      </c>
      <c r="F91" s="62">
        <v>45900</v>
      </c>
      <c r="G91" s="60" t="s">
        <v>94</v>
      </c>
      <c r="H91" s="60" t="s">
        <v>94</v>
      </c>
      <c r="I91" s="60" t="s">
        <v>150</v>
      </c>
      <c r="J91" s="60">
        <v>7</v>
      </c>
      <c r="K91" s="93" t="s">
        <v>203</v>
      </c>
    </row>
    <row r="92" spans="1:12" s="1" customFormat="1" ht="19.5" customHeight="1">
      <c r="A92" s="44"/>
      <c r="B92" s="63"/>
      <c r="C92" s="63"/>
      <c r="D92" s="63"/>
      <c r="E92" s="44"/>
      <c r="F92" s="64"/>
      <c r="G92" s="44"/>
      <c r="H92" s="44"/>
      <c r="I92" s="44"/>
      <c r="J92" s="44"/>
      <c r="K92" s="63"/>
    </row>
    <row r="93" spans="1:12" s="1" customFormat="1" ht="18.75">
      <c r="A93" s="60">
        <v>44</v>
      </c>
      <c r="B93" s="11" t="s">
        <v>205</v>
      </c>
      <c r="C93" s="61" t="s">
        <v>54</v>
      </c>
      <c r="D93" s="61" t="s">
        <v>133</v>
      </c>
      <c r="E93" s="60" t="s">
        <v>48</v>
      </c>
      <c r="F93" s="62">
        <v>843276</v>
      </c>
      <c r="G93" s="60" t="s">
        <v>22</v>
      </c>
      <c r="H93" s="60" t="s">
        <v>22</v>
      </c>
      <c r="I93" s="60" t="s">
        <v>55</v>
      </c>
      <c r="J93" s="60" t="s">
        <v>49</v>
      </c>
      <c r="K93" s="93" t="s">
        <v>203</v>
      </c>
      <c r="L93" s="1" t="s">
        <v>133</v>
      </c>
    </row>
    <row r="94" spans="1:12" s="1" customFormat="1" ht="18.75">
      <c r="A94" s="66"/>
      <c r="B94" s="11"/>
      <c r="C94" s="11"/>
      <c r="D94" s="11"/>
      <c r="E94" s="66"/>
      <c r="F94" s="12"/>
      <c r="G94" s="66"/>
      <c r="H94" s="66"/>
      <c r="I94" s="66"/>
      <c r="J94" s="66" t="s">
        <v>50</v>
      </c>
      <c r="K94" s="11"/>
    </row>
    <row r="95" spans="1:12" s="1" customFormat="1" ht="18.75">
      <c r="A95" s="66"/>
      <c r="B95" s="11"/>
      <c r="C95" s="11"/>
      <c r="D95" s="11"/>
      <c r="E95" s="66"/>
      <c r="F95" s="12"/>
      <c r="G95" s="66"/>
      <c r="H95" s="66"/>
      <c r="I95" s="66"/>
      <c r="J95" s="66" t="s">
        <v>51</v>
      </c>
      <c r="K95" s="11"/>
    </row>
    <row r="96" spans="1:12" s="1" customFormat="1" ht="18.75">
      <c r="A96" s="8"/>
      <c r="B96" s="7"/>
      <c r="C96" s="7"/>
      <c r="D96" s="7"/>
      <c r="E96" s="8"/>
      <c r="F96" s="17"/>
      <c r="G96" s="8"/>
      <c r="H96" s="8"/>
      <c r="I96" s="8"/>
      <c r="J96" s="8" t="s">
        <v>56</v>
      </c>
      <c r="K96" s="7"/>
    </row>
    <row r="97" spans="1:12" s="1" customFormat="1" ht="18.75">
      <c r="A97" s="60">
        <v>45</v>
      </c>
      <c r="B97" s="11" t="s">
        <v>205</v>
      </c>
      <c r="C97" s="61" t="s">
        <v>58</v>
      </c>
      <c r="D97" s="61" t="s">
        <v>133</v>
      </c>
      <c r="E97" s="60" t="s">
        <v>59</v>
      </c>
      <c r="F97" s="62">
        <v>10000</v>
      </c>
      <c r="G97" s="60" t="s">
        <v>22</v>
      </c>
      <c r="H97" s="60" t="s">
        <v>22</v>
      </c>
      <c r="I97" s="60" t="s">
        <v>20</v>
      </c>
      <c r="J97" s="69" t="s">
        <v>137</v>
      </c>
      <c r="K97" s="61" t="s">
        <v>97</v>
      </c>
      <c r="L97" s="1" t="s">
        <v>133</v>
      </c>
    </row>
    <row r="98" spans="1:12" s="1" customFormat="1" ht="18.75">
      <c r="A98" s="44"/>
      <c r="B98" s="63"/>
      <c r="C98" s="63"/>
      <c r="D98" s="63"/>
      <c r="E98" s="44"/>
      <c r="F98" s="64"/>
      <c r="G98" s="44"/>
      <c r="H98" s="44"/>
      <c r="I98" s="44"/>
      <c r="J98" s="44"/>
      <c r="K98" s="63" t="s">
        <v>96</v>
      </c>
    </row>
    <row r="99" spans="1:12" s="1" customFormat="1" ht="18.75">
      <c r="A99" s="60">
        <v>46</v>
      </c>
      <c r="B99" s="11" t="s">
        <v>205</v>
      </c>
      <c r="C99" s="61" t="s">
        <v>60</v>
      </c>
      <c r="D99" s="61" t="s">
        <v>133</v>
      </c>
      <c r="E99" s="60" t="s">
        <v>59</v>
      </c>
      <c r="F99" s="62">
        <v>5000</v>
      </c>
      <c r="G99" s="60" t="s">
        <v>22</v>
      </c>
      <c r="H99" s="60" t="s">
        <v>22</v>
      </c>
      <c r="I99" s="60" t="s">
        <v>20</v>
      </c>
      <c r="J99" s="69" t="s">
        <v>137</v>
      </c>
      <c r="K99" s="93" t="s">
        <v>203</v>
      </c>
      <c r="L99" s="1" t="s">
        <v>133</v>
      </c>
    </row>
    <row r="100" spans="1:12" s="1" customFormat="1" ht="18.75">
      <c r="A100" s="44"/>
      <c r="B100" s="63"/>
      <c r="C100" s="63"/>
      <c r="D100" s="63"/>
      <c r="E100" s="44"/>
      <c r="F100" s="64"/>
      <c r="G100" s="44"/>
      <c r="H100" s="44"/>
      <c r="I100" s="44"/>
      <c r="J100" s="44"/>
      <c r="K100" s="63"/>
    </row>
    <row r="101" spans="1:12" s="1" customFormat="1" ht="18.75">
      <c r="A101" s="60">
        <v>47</v>
      </c>
      <c r="B101" s="11" t="s">
        <v>205</v>
      </c>
      <c r="C101" s="61" t="s">
        <v>63</v>
      </c>
      <c r="D101" s="61" t="s">
        <v>133</v>
      </c>
      <c r="E101" s="60" t="s">
        <v>61</v>
      </c>
      <c r="F101" s="62">
        <v>10000</v>
      </c>
      <c r="G101" s="60" t="s">
        <v>22</v>
      </c>
      <c r="H101" s="60" t="s">
        <v>22</v>
      </c>
      <c r="I101" s="60" t="s">
        <v>20</v>
      </c>
      <c r="J101" s="69" t="s">
        <v>137</v>
      </c>
      <c r="K101" s="93" t="s">
        <v>203</v>
      </c>
      <c r="L101" s="1" t="s">
        <v>133</v>
      </c>
    </row>
    <row r="102" spans="1:12" s="1" customFormat="1" ht="18.75">
      <c r="A102" s="44"/>
      <c r="B102" s="63"/>
      <c r="C102" s="63"/>
      <c r="D102" s="63"/>
      <c r="E102" s="44" t="s">
        <v>62</v>
      </c>
      <c r="F102" s="64"/>
      <c r="G102" s="44"/>
      <c r="H102" s="44"/>
      <c r="I102" s="44"/>
      <c r="J102" s="44"/>
      <c r="K102" s="63"/>
    </row>
    <row r="103" spans="1:12" s="34" customFormat="1" ht="18.75">
      <c r="A103" s="74">
        <v>48</v>
      </c>
      <c r="B103" s="11" t="s">
        <v>205</v>
      </c>
      <c r="C103" s="72" t="s">
        <v>123</v>
      </c>
      <c r="D103" s="72" t="s">
        <v>133</v>
      </c>
      <c r="E103" s="74" t="s">
        <v>61</v>
      </c>
      <c r="F103" s="75">
        <v>35000</v>
      </c>
      <c r="G103" s="74" t="s">
        <v>22</v>
      </c>
      <c r="H103" s="74" t="s">
        <v>22</v>
      </c>
      <c r="I103" s="74" t="s">
        <v>20</v>
      </c>
      <c r="J103" s="74">
        <v>5</v>
      </c>
      <c r="K103" s="93" t="s">
        <v>203</v>
      </c>
      <c r="L103" s="1" t="s">
        <v>133</v>
      </c>
    </row>
    <row r="104" spans="1:12" s="1" customFormat="1" ht="18.75">
      <c r="A104" s="44"/>
      <c r="B104" s="63"/>
      <c r="C104" s="63"/>
      <c r="D104" s="63"/>
      <c r="E104" s="44" t="s">
        <v>62</v>
      </c>
      <c r="F104" s="64"/>
      <c r="G104" s="44"/>
      <c r="H104" s="44"/>
      <c r="I104" s="44"/>
      <c r="J104" s="44"/>
      <c r="K104" s="63"/>
    </row>
    <row r="105" spans="1:12" s="1" customFormat="1" ht="18.75">
      <c r="A105" s="60">
        <v>49</v>
      </c>
      <c r="B105" s="11" t="s">
        <v>205</v>
      </c>
      <c r="C105" s="61" t="s">
        <v>64</v>
      </c>
      <c r="D105" s="61" t="s">
        <v>133</v>
      </c>
      <c r="E105" s="60" t="s">
        <v>61</v>
      </c>
      <c r="F105" s="62">
        <v>65000</v>
      </c>
      <c r="G105" s="60" t="s">
        <v>22</v>
      </c>
      <c r="H105" s="60" t="s">
        <v>22</v>
      </c>
      <c r="I105" s="60" t="s">
        <v>20</v>
      </c>
      <c r="J105" s="69" t="s">
        <v>137</v>
      </c>
      <c r="K105" s="93" t="s">
        <v>203</v>
      </c>
      <c r="L105" s="1" t="s">
        <v>133</v>
      </c>
    </row>
    <row r="106" spans="1:12" s="1" customFormat="1" ht="18.75">
      <c r="A106" s="44"/>
      <c r="B106" s="63"/>
      <c r="C106" s="63" t="s">
        <v>65</v>
      </c>
      <c r="D106" s="63"/>
      <c r="E106" s="44" t="s">
        <v>62</v>
      </c>
      <c r="F106" s="64"/>
      <c r="G106" s="44"/>
      <c r="H106" s="44"/>
      <c r="I106" s="44"/>
      <c r="J106" s="44"/>
      <c r="K106" s="63"/>
    </row>
    <row r="107" spans="1:12" s="1" customFormat="1" ht="18.75">
      <c r="A107" s="60">
        <v>50</v>
      </c>
      <c r="B107" s="11" t="s">
        <v>205</v>
      </c>
      <c r="C107" s="61" t="s">
        <v>130</v>
      </c>
      <c r="D107" s="61" t="s">
        <v>133</v>
      </c>
      <c r="E107" s="60" t="s">
        <v>61</v>
      </c>
      <c r="F107" s="62">
        <v>20000</v>
      </c>
      <c r="G107" s="60"/>
      <c r="H107" s="60"/>
      <c r="I107" s="60" t="s">
        <v>20</v>
      </c>
      <c r="J107" s="69" t="s">
        <v>137</v>
      </c>
      <c r="K107" s="93" t="s">
        <v>203</v>
      </c>
      <c r="L107" s="1" t="s">
        <v>133</v>
      </c>
    </row>
    <row r="108" spans="1:12" s="1" customFormat="1" ht="18.75">
      <c r="A108" s="44"/>
      <c r="B108" s="63"/>
      <c r="C108" s="63" t="s">
        <v>131</v>
      </c>
      <c r="D108" s="63"/>
      <c r="E108" s="44" t="s">
        <v>62</v>
      </c>
      <c r="F108" s="64"/>
      <c r="G108" s="44"/>
      <c r="H108" s="44"/>
      <c r="I108" s="44"/>
      <c r="J108" s="44"/>
      <c r="K108" s="63"/>
    </row>
    <row r="109" spans="1:12" s="1" customFormat="1" ht="18.75">
      <c r="A109" s="60">
        <v>51</v>
      </c>
      <c r="B109" s="11" t="s">
        <v>205</v>
      </c>
      <c r="C109" s="61" t="s">
        <v>130</v>
      </c>
      <c r="D109" s="61" t="s">
        <v>133</v>
      </c>
      <c r="E109" s="60" t="s">
        <v>61</v>
      </c>
      <c r="F109" s="62">
        <v>20000</v>
      </c>
      <c r="G109" s="60" t="s">
        <v>94</v>
      </c>
      <c r="H109" s="60" t="s">
        <v>94</v>
      </c>
      <c r="I109" s="60" t="s">
        <v>20</v>
      </c>
      <c r="J109" s="69" t="s">
        <v>137</v>
      </c>
      <c r="K109" s="93" t="s">
        <v>203</v>
      </c>
      <c r="L109" s="1" t="s">
        <v>133</v>
      </c>
    </row>
    <row r="110" spans="1:12" s="1" customFormat="1" ht="18.75">
      <c r="A110" s="44"/>
      <c r="B110" s="63"/>
      <c r="C110" s="63" t="s">
        <v>132</v>
      </c>
      <c r="D110" s="63"/>
      <c r="E110" s="44" t="s">
        <v>62</v>
      </c>
      <c r="F110" s="64"/>
      <c r="G110" s="44"/>
      <c r="H110" s="44"/>
      <c r="I110" s="44"/>
      <c r="J110" s="44"/>
      <c r="K110" s="63"/>
    </row>
    <row r="111" spans="1:12" s="1" customFormat="1" ht="18.75">
      <c r="A111" s="60">
        <v>52</v>
      </c>
      <c r="B111" s="11" t="s">
        <v>205</v>
      </c>
      <c r="C111" s="61" t="s">
        <v>66</v>
      </c>
      <c r="D111" s="61" t="s">
        <v>133</v>
      </c>
      <c r="E111" s="60" t="s">
        <v>61</v>
      </c>
      <c r="F111" s="62">
        <v>30000</v>
      </c>
      <c r="G111" s="60" t="s">
        <v>22</v>
      </c>
      <c r="H111" s="60" t="s">
        <v>22</v>
      </c>
      <c r="I111" s="60" t="s">
        <v>20</v>
      </c>
      <c r="J111" s="69" t="s">
        <v>137</v>
      </c>
      <c r="K111" s="93" t="s">
        <v>203</v>
      </c>
      <c r="L111" s="1" t="s">
        <v>133</v>
      </c>
    </row>
    <row r="112" spans="1:12" s="1" customFormat="1" ht="18.75">
      <c r="A112" s="44"/>
      <c r="B112" s="63"/>
      <c r="C112" s="63" t="s">
        <v>67</v>
      </c>
      <c r="D112" s="63"/>
      <c r="E112" s="44" t="s">
        <v>62</v>
      </c>
      <c r="F112" s="64"/>
      <c r="G112" s="44"/>
      <c r="H112" s="44"/>
      <c r="I112" s="44"/>
      <c r="J112" s="44"/>
      <c r="K112" s="63"/>
    </row>
    <row r="113" spans="1:12" s="1" customFormat="1" ht="18.75">
      <c r="A113" s="60">
        <v>53</v>
      </c>
      <c r="B113" s="11" t="s">
        <v>205</v>
      </c>
      <c r="C113" s="61" t="s">
        <v>68</v>
      </c>
      <c r="D113" s="61" t="s">
        <v>133</v>
      </c>
      <c r="E113" s="60" t="s">
        <v>61</v>
      </c>
      <c r="F113" s="62">
        <v>5000</v>
      </c>
      <c r="G113" s="60" t="s">
        <v>22</v>
      </c>
      <c r="H113" s="60" t="s">
        <v>22</v>
      </c>
      <c r="I113" s="60" t="s">
        <v>20</v>
      </c>
      <c r="J113" s="69" t="s">
        <v>137</v>
      </c>
      <c r="K113" s="93" t="s">
        <v>203</v>
      </c>
      <c r="L113" s="1" t="s">
        <v>133</v>
      </c>
    </row>
    <row r="114" spans="1:12" s="1" customFormat="1" ht="18.75">
      <c r="A114" s="44"/>
      <c r="B114" s="63"/>
      <c r="C114" s="63"/>
      <c r="D114" s="63"/>
      <c r="E114" s="44" t="s">
        <v>62</v>
      </c>
      <c r="F114" s="64"/>
      <c r="G114" s="44"/>
      <c r="H114" s="44"/>
      <c r="I114" s="44"/>
      <c r="J114" s="44"/>
      <c r="K114" s="63"/>
    </row>
    <row r="115" spans="1:12" s="1" customFormat="1" ht="18.75">
      <c r="A115" s="60">
        <v>54</v>
      </c>
      <c r="B115" s="11" t="s">
        <v>205</v>
      </c>
      <c r="C115" s="61" t="s">
        <v>69</v>
      </c>
      <c r="D115" s="61" t="s">
        <v>133</v>
      </c>
      <c r="E115" s="60" t="s">
        <v>61</v>
      </c>
      <c r="F115" s="62">
        <v>30000</v>
      </c>
      <c r="G115" s="60" t="s">
        <v>22</v>
      </c>
      <c r="H115" s="60" t="s">
        <v>22</v>
      </c>
      <c r="I115" s="60" t="s">
        <v>20</v>
      </c>
      <c r="J115" s="69" t="s">
        <v>137</v>
      </c>
      <c r="K115" s="93" t="s">
        <v>203</v>
      </c>
      <c r="L115" s="1" t="s">
        <v>133</v>
      </c>
    </row>
    <row r="116" spans="1:12" s="1" customFormat="1" ht="18.75">
      <c r="A116" s="44"/>
      <c r="B116" s="63"/>
      <c r="C116" s="63"/>
      <c r="D116" s="63"/>
      <c r="E116" s="44" t="s">
        <v>62</v>
      </c>
      <c r="F116" s="64"/>
      <c r="G116" s="44"/>
      <c r="H116" s="44"/>
      <c r="I116" s="44"/>
      <c r="J116" s="44"/>
      <c r="K116" s="93"/>
    </row>
    <row r="117" spans="1:12" s="1" customFormat="1" ht="18.75">
      <c r="A117" s="60">
        <v>55</v>
      </c>
      <c r="B117" s="11" t="s">
        <v>205</v>
      </c>
      <c r="C117" s="61" t="s">
        <v>70</v>
      </c>
      <c r="D117" s="61" t="s">
        <v>133</v>
      </c>
      <c r="E117" s="60" t="s">
        <v>61</v>
      </c>
      <c r="F117" s="62">
        <v>30000</v>
      </c>
      <c r="G117" s="60" t="s">
        <v>22</v>
      </c>
      <c r="H117" s="60" t="s">
        <v>22</v>
      </c>
      <c r="I117" s="60" t="s">
        <v>20</v>
      </c>
      <c r="J117" s="69" t="s">
        <v>137</v>
      </c>
      <c r="K117" s="93" t="s">
        <v>203</v>
      </c>
      <c r="L117" s="1" t="s">
        <v>133</v>
      </c>
    </row>
    <row r="118" spans="1:12" s="1" customFormat="1" ht="18.75">
      <c r="A118" s="44"/>
      <c r="B118" s="63"/>
      <c r="C118" s="63"/>
      <c r="D118" s="63"/>
      <c r="E118" s="44" t="s">
        <v>62</v>
      </c>
      <c r="F118" s="64"/>
      <c r="G118" s="44"/>
      <c r="H118" s="44"/>
      <c r="I118" s="44"/>
      <c r="J118" s="44"/>
      <c r="K118" s="63"/>
    </row>
    <row r="119" spans="1:12" s="34" customFormat="1" ht="18.75">
      <c r="A119" s="73">
        <v>56</v>
      </c>
      <c r="B119" s="11" t="s">
        <v>205</v>
      </c>
      <c r="C119" s="26" t="s">
        <v>71</v>
      </c>
      <c r="D119" s="26" t="s">
        <v>133</v>
      </c>
      <c r="E119" s="73" t="s">
        <v>73</v>
      </c>
      <c r="F119" s="80">
        <v>50000</v>
      </c>
      <c r="G119" s="73" t="s">
        <v>22</v>
      </c>
      <c r="H119" s="73" t="s">
        <v>22</v>
      </c>
      <c r="I119" s="73" t="s">
        <v>20</v>
      </c>
      <c r="J119" s="81" t="s">
        <v>146</v>
      </c>
      <c r="K119" s="93" t="s">
        <v>203</v>
      </c>
      <c r="L119" s="34" t="s">
        <v>133</v>
      </c>
    </row>
    <row r="120" spans="1:12" s="34" customFormat="1" ht="18.75">
      <c r="A120" s="76"/>
      <c r="B120" s="71"/>
      <c r="C120" s="71" t="s">
        <v>72</v>
      </c>
      <c r="D120" s="71"/>
      <c r="E120" s="76" t="s">
        <v>74</v>
      </c>
      <c r="F120" s="77"/>
      <c r="G120" s="76"/>
      <c r="H120" s="76"/>
      <c r="I120" s="76"/>
      <c r="J120" s="76"/>
      <c r="K120" s="71"/>
    </row>
    <row r="121" spans="1:12" s="1" customFormat="1" ht="18.75">
      <c r="A121" s="60">
        <v>57</v>
      </c>
      <c r="B121" s="11" t="s">
        <v>205</v>
      </c>
      <c r="C121" s="61" t="s">
        <v>75</v>
      </c>
      <c r="D121" s="61" t="s">
        <v>133</v>
      </c>
      <c r="E121" s="60" t="s">
        <v>73</v>
      </c>
      <c r="F121" s="62">
        <v>400000</v>
      </c>
      <c r="G121" s="60" t="s">
        <v>22</v>
      </c>
      <c r="H121" s="60" t="s">
        <v>22</v>
      </c>
      <c r="I121" s="60" t="s">
        <v>20</v>
      </c>
      <c r="J121" s="69" t="s">
        <v>145</v>
      </c>
      <c r="K121" s="93" t="s">
        <v>203</v>
      </c>
      <c r="L121" s="1" t="s">
        <v>133</v>
      </c>
    </row>
    <row r="122" spans="1:12" s="1" customFormat="1" ht="18.75">
      <c r="A122" s="44"/>
      <c r="B122" s="70"/>
      <c r="C122" s="70"/>
      <c r="D122" s="70"/>
      <c r="E122" s="44" t="s">
        <v>74</v>
      </c>
      <c r="F122" s="64"/>
      <c r="G122" s="44"/>
      <c r="H122" s="44"/>
      <c r="I122" s="44"/>
      <c r="J122" s="44"/>
      <c r="K122" s="63"/>
    </row>
    <row r="123" spans="1:12" s="1" customFormat="1" ht="18.75">
      <c r="A123" s="60">
        <v>58</v>
      </c>
      <c r="B123" s="11" t="s">
        <v>205</v>
      </c>
      <c r="C123" s="72" t="s">
        <v>124</v>
      </c>
      <c r="D123" s="72" t="s">
        <v>133</v>
      </c>
      <c r="E123" s="60" t="s">
        <v>73</v>
      </c>
      <c r="F123" s="62">
        <v>50000</v>
      </c>
      <c r="G123" s="60" t="s">
        <v>22</v>
      </c>
      <c r="H123" s="60" t="s">
        <v>22</v>
      </c>
      <c r="I123" s="60" t="s">
        <v>20</v>
      </c>
      <c r="J123" s="69" t="s">
        <v>145</v>
      </c>
      <c r="K123" s="93" t="s">
        <v>203</v>
      </c>
      <c r="L123" s="1" t="s">
        <v>133</v>
      </c>
    </row>
    <row r="124" spans="1:12" s="1" customFormat="1" ht="18.75">
      <c r="A124" s="44"/>
      <c r="B124" s="70"/>
      <c r="C124" s="70" t="s">
        <v>125</v>
      </c>
      <c r="D124" s="70"/>
      <c r="E124" s="44" t="s">
        <v>74</v>
      </c>
      <c r="F124" s="64"/>
      <c r="G124" s="44"/>
      <c r="H124" s="44"/>
      <c r="I124" s="44"/>
      <c r="J124" s="44"/>
      <c r="K124" s="63"/>
    </row>
    <row r="125" spans="1:12" s="1" customFormat="1" ht="18.75">
      <c r="A125" s="60">
        <v>59</v>
      </c>
      <c r="B125" s="11" t="s">
        <v>205</v>
      </c>
      <c r="C125" s="61" t="s">
        <v>76</v>
      </c>
      <c r="D125" s="61" t="s">
        <v>133</v>
      </c>
      <c r="E125" s="60" t="s">
        <v>73</v>
      </c>
      <c r="F125" s="62">
        <v>100000</v>
      </c>
      <c r="G125" s="60" t="s">
        <v>22</v>
      </c>
      <c r="H125" s="60" t="s">
        <v>22</v>
      </c>
      <c r="I125" s="60" t="s">
        <v>20</v>
      </c>
      <c r="J125" s="69" t="s">
        <v>145</v>
      </c>
      <c r="K125" s="93" t="s">
        <v>203</v>
      </c>
      <c r="L125" s="1" t="s">
        <v>133</v>
      </c>
    </row>
    <row r="126" spans="1:12" s="1" customFormat="1" ht="18.75">
      <c r="A126" s="44"/>
      <c r="B126" s="63"/>
      <c r="C126" s="63"/>
      <c r="D126" s="63"/>
      <c r="E126" s="44" t="s">
        <v>74</v>
      </c>
      <c r="F126" s="64"/>
      <c r="G126" s="44"/>
      <c r="H126" s="44"/>
      <c r="I126" s="44"/>
      <c r="J126" s="44"/>
      <c r="K126" s="63"/>
    </row>
    <row r="127" spans="1:12" s="1" customFormat="1" ht="18.75">
      <c r="A127" s="60">
        <v>60</v>
      </c>
      <c r="B127" s="11" t="s">
        <v>205</v>
      </c>
      <c r="C127" s="61" t="s">
        <v>77</v>
      </c>
      <c r="D127" s="61" t="s">
        <v>133</v>
      </c>
      <c r="E127" s="60" t="s">
        <v>73</v>
      </c>
      <c r="F127" s="62">
        <v>230000</v>
      </c>
      <c r="G127" s="60" t="s">
        <v>22</v>
      </c>
      <c r="H127" s="60" t="s">
        <v>22</v>
      </c>
      <c r="I127" s="60" t="s">
        <v>20</v>
      </c>
      <c r="J127" s="69" t="s">
        <v>145</v>
      </c>
      <c r="K127" s="93" t="s">
        <v>203</v>
      </c>
      <c r="L127" s="1" t="s">
        <v>133</v>
      </c>
    </row>
    <row r="128" spans="1:12" s="1" customFormat="1" ht="18.75">
      <c r="A128" s="44"/>
      <c r="B128" s="63"/>
      <c r="C128" s="63"/>
      <c r="D128" s="63"/>
      <c r="E128" s="44" t="s">
        <v>74</v>
      </c>
      <c r="F128" s="64"/>
      <c r="G128" s="44"/>
      <c r="H128" s="44"/>
      <c r="I128" s="44"/>
      <c r="J128" s="44"/>
      <c r="K128" s="63"/>
    </row>
    <row r="129" spans="1:12" s="1" customFormat="1" ht="18.75">
      <c r="A129" s="66">
        <v>61</v>
      </c>
      <c r="B129" s="11" t="s">
        <v>205</v>
      </c>
      <c r="C129" s="11" t="s">
        <v>78</v>
      </c>
      <c r="D129" s="11" t="s">
        <v>133</v>
      </c>
      <c r="E129" s="66" t="s">
        <v>73</v>
      </c>
      <c r="F129" s="12">
        <v>130000</v>
      </c>
      <c r="G129" s="66" t="s">
        <v>22</v>
      </c>
      <c r="H129" s="66" t="s">
        <v>22</v>
      </c>
      <c r="I129" s="66" t="s">
        <v>20</v>
      </c>
      <c r="J129" s="27" t="s">
        <v>145</v>
      </c>
      <c r="K129" s="93" t="s">
        <v>203</v>
      </c>
      <c r="L129" s="1" t="s">
        <v>133</v>
      </c>
    </row>
    <row r="130" spans="1:12" s="1" customFormat="1" ht="18.75">
      <c r="A130" s="8"/>
      <c r="B130" s="7"/>
      <c r="C130" s="7"/>
      <c r="D130" s="7"/>
      <c r="E130" s="8" t="s">
        <v>74</v>
      </c>
      <c r="F130" s="17"/>
      <c r="G130" s="8"/>
      <c r="H130" s="8"/>
      <c r="I130" s="8"/>
      <c r="J130" s="8"/>
      <c r="K130" s="7"/>
    </row>
    <row r="131" spans="1:12" s="1" customFormat="1" ht="18.75">
      <c r="A131" s="66">
        <v>62</v>
      </c>
      <c r="B131" s="11" t="s">
        <v>205</v>
      </c>
      <c r="C131" s="11" t="s">
        <v>81</v>
      </c>
      <c r="D131" s="11" t="s">
        <v>133</v>
      </c>
      <c r="E131" s="66" t="s">
        <v>83</v>
      </c>
      <c r="F131" s="12">
        <v>400984</v>
      </c>
      <c r="G131" s="66" t="s">
        <v>22</v>
      </c>
      <c r="H131" s="66" t="s">
        <v>22</v>
      </c>
      <c r="I131" s="66" t="s">
        <v>20</v>
      </c>
      <c r="J131" s="27" t="s">
        <v>108</v>
      </c>
      <c r="K131" s="61" t="s">
        <v>97</v>
      </c>
      <c r="L131" s="1" t="s">
        <v>133</v>
      </c>
    </row>
    <row r="132" spans="1:12" s="1" customFormat="1" ht="18.75">
      <c r="A132" s="44"/>
      <c r="B132" s="63"/>
      <c r="C132" s="63" t="s">
        <v>82</v>
      </c>
      <c r="D132" s="63"/>
      <c r="E132" s="44"/>
      <c r="F132" s="64"/>
      <c r="G132" s="44"/>
      <c r="H132" s="44"/>
      <c r="I132" s="44"/>
      <c r="J132" s="44"/>
      <c r="K132" s="63" t="s">
        <v>96</v>
      </c>
    </row>
    <row r="133" spans="1:12" s="1" customFormat="1" ht="18.75">
      <c r="A133" s="60">
        <v>63</v>
      </c>
      <c r="B133" s="11" t="s">
        <v>205</v>
      </c>
      <c r="C133" s="78" t="s">
        <v>142</v>
      </c>
      <c r="D133" s="79" t="s">
        <v>148</v>
      </c>
      <c r="E133" s="60" t="s">
        <v>95</v>
      </c>
      <c r="F133" s="62">
        <v>5000</v>
      </c>
      <c r="G133" s="60" t="s">
        <v>94</v>
      </c>
      <c r="H133" s="60" t="s">
        <v>94</v>
      </c>
      <c r="I133" s="60" t="s">
        <v>20</v>
      </c>
      <c r="J133" s="60">
        <v>5</v>
      </c>
      <c r="K133" s="94" t="s">
        <v>203</v>
      </c>
    </row>
    <row r="134" spans="1:12" s="1" customFormat="1" ht="18.75">
      <c r="A134" s="44"/>
      <c r="B134" s="70"/>
      <c r="C134" s="70"/>
      <c r="D134" s="63"/>
      <c r="E134" s="44"/>
      <c r="F134" s="64"/>
      <c r="G134" s="44"/>
      <c r="H134" s="44"/>
      <c r="I134" s="44"/>
      <c r="J134" s="44"/>
      <c r="K134" s="63"/>
    </row>
    <row r="135" spans="1:12" s="1" customFormat="1" ht="18.75">
      <c r="A135" s="60">
        <v>64</v>
      </c>
      <c r="B135" s="11" t="s">
        <v>205</v>
      </c>
      <c r="C135" s="78" t="s">
        <v>143</v>
      </c>
      <c r="D135" s="79" t="s">
        <v>148</v>
      </c>
      <c r="E135" s="60" t="s">
        <v>95</v>
      </c>
      <c r="F135" s="62">
        <v>200000</v>
      </c>
      <c r="G135" s="60" t="s">
        <v>94</v>
      </c>
      <c r="H135" s="60" t="s">
        <v>94</v>
      </c>
      <c r="I135" s="60" t="s">
        <v>20</v>
      </c>
      <c r="J135" s="60">
        <v>5</v>
      </c>
      <c r="K135" s="94" t="s">
        <v>203</v>
      </c>
    </row>
    <row r="136" spans="1:12" s="1" customFormat="1" ht="18.75">
      <c r="A136" s="44"/>
      <c r="B136" s="70"/>
      <c r="C136" s="70" t="s">
        <v>144</v>
      </c>
      <c r="D136" s="63"/>
      <c r="E136" s="44"/>
      <c r="F136" s="64"/>
      <c r="G136" s="44"/>
      <c r="H136" s="44"/>
      <c r="I136" s="44"/>
      <c r="J136" s="44"/>
      <c r="K136" s="63"/>
    </row>
    <row r="137" spans="1:12">
      <c r="A137" s="102">
        <v>65</v>
      </c>
      <c r="B137" s="11" t="s">
        <v>205</v>
      </c>
      <c r="C137" s="11" t="s">
        <v>17</v>
      </c>
      <c r="D137" s="11" t="s">
        <v>133</v>
      </c>
      <c r="E137" s="94" t="s">
        <v>57</v>
      </c>
      <c r="F137" s="12">
        <v>70000</v>
      </c>
      <c r="G137" s="103" t="s">
        <v>94</v>
      </c>
      <c r="H137" s="103" t="s">
        <v>94</v>
      </c>
      <c r="I137" s="94" t="s">
        <v>20</v>
      </c>
      <c r="J137" s="94">
        <v>5</v>
      </c>
      <c r="K137" s="94" t="s">
        <v>203</v>
      </c>
    </row>
    <row r="138" spans="1:12">
      <c r="A138" s="100"/>
      <c r="B138" s="100"/>
      <c r="C138" s="101"/>
      <c r="D138" s="100"/>
      <c r="E138" s="100"/>
      <c r="F138" s="100"/>
      <c r="G138" s="100"/>
      <c r="H138" s="100"/>
      <c r="I138" s="100"/>
      <c r="J138" s="100"/>
      <c r="K138" s="100"/>
    </row>
  </sheetData>
  <mergeCells count="6">
    <mergeCell ref="E4:F4"/>
    <mergeCell ref="G4:H4"/>
    <mergeCell ref="E5:F5"/>
    <mergeCell ref="G5:H5"/>
    <mergeCell ref="A1:K1"/>
    <mergeCell ref="A2:K2"/>
  </mergeCells>
  <pageMargins left="0.47" right="0.21" top="0.4" bottom="0.24" header="0.23" footer="0.16"/>
  <pageSetup scale="8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R25"/>
  <sheetViews>
    <sheetView topLeftCell="D7" workbookViewId="0">
      <selection activeCell="D20" sqref="D20"/>
    </sheetView>
  </sheetViews>
  <sheetFormatPr defaultRowHeight="21.75"/>
  <cols>
    <col min="1" max="1" width="7.140625" customWidth="1"/>
    <col min="2" max="2" width="14" bestFit="1" customWidth="1"/>
    <col min="3" max="3" width="42.7109375" bestFit="1" customWidth="1"/>
    <col min="4" max="4" width="9.5703125" customWidth="1"/>
    <col min="5" max="5" width="10.28515625" bestFit="1" customWidth="1"/>
    <col min="6" max="6" width="7.42578125" bestFit="1" customWidth="1"/>
    <col min="7" max="7" width="4.140625" bestFit="1" customWidth="1"/>
    <col min="8" max="8" width="3.85546875" bestFit="1" customWidth="1"/>
    <col min="9" max="10" width="5" bestFit="1" customWidth="1"/>
    <col min="11" max="11" width="6.28515625" customWidth="1"/>
    <col min="12" max="12" width="6.140625" customWidth="1"/>
    <col min="13" max="13" width="8.5703125" bestFit="1" customWidth="1"/>
    <col min="14" max="14" width="9" bestFit="1" customWidth="1"/>
    <col min="15" max="15" width="8.85546875" bestFit="1" customWidth="1"/>
    <col min="16" max="16" width="11.5703125" customWidth="1"/>
    <col min="17" max="17" width="12.5703125" customWidth="1"/>
    <col min="18" max="18" width="9" customWidth="1"/>
  </cols>
  <sheetData>
    <row r="1" spans="1:18" ht="26.25">
      <c r="A1" s="138" t="s">
        <v>249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</row>
    <row r="2" spans="1:18" ht="26.25">
      <c r="A2" s="139" t="s">
        <v>152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</row>
    <row r="3" spans="1:18" ht="24">
      <c r="A3" s="140" t="s">
        <v>0</v>
      </c>
      <c r="B3" s="143" t="s">
        <v>153</v>
      </c>
      <c r="C3" s="47"/>
      <c r="D3" s="48"/>
      <c r="E3" s="47"/>
      <c r="F3" s="48"/>
      <c r="G3" s="47"/>
      <c r="H3" s="49"/>
      <c r="I3" s="49"/>
      <c r="J3" s="48"/>
      <c r="K3" s="146" t="s">
        <v>159</v>
      </c>
      <c r="L3" s="147"/>
      <c r="M3" s="148" t="s">
        <v>163</v>
      </c>
      <c r="N3" s="149"/>
      <c r="O3" s="143"/>
      <c r="P3" s="148" t="s">
        <v>164</v>
      </c>
      <c r="Q3" s="149"/>
      <c r="R3" s="140" t="s">
        <v>12</v>
      </c>
    </row>
    <row r="4" spans="1:18" ht="24">
      <c r="A4" s="141"/>
      <c r="B4" s="144"/>
      <c r="C4" s="135" t="s">
        <v>154</v>
      </c>
      <c r="D4" s="137"/>
      <c r="E4" s="135" t="s">
        <v>156</v>
      </c>
      <c r="F4" s="137"/>
      <c r="G4" s="135" t="s">
        <v>158</v>
      </c>
      <c r="H4" s="136"/>
      <c r="I4" s="136"/>
      <c r="J4" s="137"/>
      <c r="K4" s="135" t="s">
        <v>160</v>
      </c>
      <c r="L4" s="137"/>
      <c r="M4" s="150"/>
      <c r="N4" s="151"/>
      <c r="O4" s="144"/>
      <c r="P4" s="150"/>
      <c r="Q4" s="151"/>
      <c r="R4" s="141"/>
    </row>
    <row r="5" spans="1:18" ht="24">
      <c r="A5" s="141"/>
      <c r="B5" s="144"/>
      <c r="C5" s="135" t="s">
        <v>155</v>
      </c>
      <c r="D5" s="137"/>
      <c r="E5" s="135" t="s">
        <v>157</v>
      </c>
      <c r="F5" s="137"/>
      <c r="G5" s="135" t="s">
        <v>157</v>
      </c>
      <c r="H5" s="136"/>
      <c r="I5" s="136"/>
      <c r="J5" s="137"/>
      <c r="K5" s="135" t="s">
        <v>161</v>
      </c>
      <c r="L5" s="137"/>
      <c r="M5" s="150"/>
      <c r="N5" s="151"/>
      <c r="O5" s="144"/>
      <c r="P5" s="150"/>
      <c r="Q5" s="151"/>
      <c r="R5" s="141"/>
    </row>
    <row r="6" spans="1:18" ht="24">
      <c r="A6" s="141"/>
      <c r="B6" s="145"/>
      <c r="C6" s="50"/>
      <c r="D6" s="51"/>
      <c r="E6" s="50"/>
      <c r="F6" s="51"/>
      <c r="G6" s="50"/>
      <c r="H6" s="52"/>
      <c r="I6" s="52"/>
      <c r="J6" s="51"/>
      <c r="K6" s="154" t="s">
        <v>162</v>
      </c>
      <c r="L6" s="155"/>
      <c r="M6" s="152"/>
      <c r="N6" s="153"/>
      <c r="O6" s="145"/>
      <c r="P6" s="152"/>
      <c r="Q6" s="153"/>
      <c r="R6" s="141"/>
    </row>
    <row r="7" spans="1:18" ht="24">
      <c r="A7" s="141"/>
      <c r="B7" s="140" t="s">
        <v>165</v>
      </c>
      <c r="C7" s="140" t="s">
        <v>166</v>
      </c>
      <c r="D7" s="53"/>
      <c r="E7" s="53"/>
      <c r="F7" s="53"/>
      <c r="G7" s="53"/>
      <c r="H7" s="53"/>
      <c r="I7" s="53"/>
      <c r="J7" s="53"/>
      <c r="K7" s="53"/>
      <c r="L7" s="53"/>
      <c r="M7" s="54" t="s">
        <v>183</v>
      </c>
      <c r="N7" s="54"/>
      <c r="O7" s="54" t="s">
        <v>187</v>
      </c>
      <c r="P7" s="54" t="s">
        <v>171</v>
      </c>
      <c r="Q7" s="54" t="s">
        <v>195</v>
      </c>
      <c r="R7" s="141"/>
    </row>
    <row r="8" spans="1:18" ht="24">
      <c r="A8" s="141"/>
      <c r="B8" s="141"/>
      <c r="C8" s="141"/>
      <c r="D8" s="55"/>
      <c r="E8" s="56" t="s">
        <v>169</v>
      </c>
      <c r="F8" s="56" t="s">
        <v>173</v>
      </c>
      <c r="G8" s="55" t="s">
        <v>175</v>
      </c>
      <c r="H8" s="55" t="s">
        <v>175</v>
      </c>
      <c r="I8" s="56" t="s">
        <v>255</v>
      </c>
      <c r="J8" s="55" t="s">
        <v>272</v>
      </c>
      <c r="K8" s="56" t="s">
        <v>180</v>
      </c>
      <c r="L8" s="56" t="s">
        <v>181</v>
      </c>
      <c r="M8" s="56" t="s">
        <v>178</v>
      </c>
      <c r="N8" s="56" t="s">
        <v>187</v>
      </c>
      <c r="O8" s="56" t="s">
        <v>190</v>
      </c>
      <c r="P8" s="56" t="s">
        <v>192</v>
      </c>
      <c r="Q8" s="56" t="s">
        <v>171</v>
      </c>
      <c r="R8" s="141"/>
    </row>
    <row r="9" spans="1:18" ht="24">
      <c r="A9" s="141"/>
      <c r="B9" s="141"/>
      <c r="C9" s="141"/>
      <c r="D9" s="56" t="s">
        <v>167</v>
      </c>
      <c r="E9" s="56" t="s">
        <v>170</v>
      </c>
      <c r="F9" s="56" t="s">
        <v>174</v>
      </c>
      <c r="G9" s="55" t="s">
        <v>176</v>
      </c>
      <c r="H9" s="55" t="s">
        <v>177</v>
      </c>
      <c r="I9" s="55" t="s">
        <v>270</v>
      </c>
      <c r="J9" s="55" t="s">
        <v>256</v>
      </c>
      <c r="K9" s="56" t="s">
        <v>182</v>
      </c>
      <c r="L9" s="56" t="s">
        <v>182</v>
      </c>
      <c r="M9" s="56" t="s">
        <v>184</v>
      </c>
      <c r="N9" s="56" t="s">
        <v>188</v>
      </c>
      <c r="O9" s="56" t="s">
        <v>191</v>
      </c>
      <c r="P9" s="56" t="s">
        <v>193</v>
      </c>
      <c r="Q9" s="56" t="s">
        <v>196</v>
      </c>
      <c r="R9" s="141"/>
    </row>
    <row r="10" spans="1:18" ht="24">
      <c r="A10" s="141"/>
      <c r="B10" s="141"/>
      <c r="C10" s="141"/>
      <c r="D10" s="55" t="s">
        <v>168</v>
      </c>
      <c r="E10" s="56" t="s">
        <v>171</v>
      </c>
      <c r="F10" s="56" t="s">
        <v>107</v>
      </c>
      <c r="G10" s="55"/>
      <c r="H10" s="55"/>
      <c r="I10" s="55" t="s">
        <v>271</v>
      </c>
      <c r="J10" s="55" t="s">
        <v>257</v>
      </c>
      <c r="K10" s="55"/>
      <c r="L10" s="55"/>
      <c r="M10" s="56" t="s">
        <v>185</v>
      </c>
      <c r="N10" s="56" t="s">
        <v>189</v>
      </c>
      <c r="O10" s="57" t="s">
        <v>151</v>
      </c>
      <c r="P10" s="57" t="s">
        <v>151</v>
      </c>
      <c r="Q10" s="56" t="s">
        <v>194</v>
      </c>
      <c r="R10" s="141"/>
    </row>
    <row r="11" spans="1:18" ht="24">
      <c r="A11" s="141"/>
      <c r="B11" s="141"/>
      <c r="C11" s="141"/>
      <c r="D11" s="55"/>
      <c r="E11" s="56" t="s">
        <v>172</v>
      </c>
      <c r="F11" s="56" t="s">
        <v>254</v>
      </c>
      <c r="G11" s="55"/>
      <c r="H11" s="55"/>
      <c r="I11" s="55"/>
      <c r="J11" s="55"/>
      <c r="K11" s="55"/>
      <c r="L11" s="55"/>
      <c r="M11" s="56" t="s">
        <v>179</v>
      </c>
      <c r="N11" s="56" t="s">
        <v>186</v>
      </c>
      <c r="O11" s="56" t="s">
        <v>186</v>
      </c>
      <c r="P11" s="56" t="s">
        <v>194</v>
      </c>
      <c r="Q11" s="56"/>
      <c r="R11" s="141"/>
    </row>
    <row r="12" spans="1:18" ht="24">
      <c r="A12" s="142"/>
      <c r="B12" s="142"/>
      <c r="C12" s="142"/>
      <c r="D12" s="58"/>
      <c r="E12" s="58"/>
      <c r="F12" s="58"/>
      <c r="G12" s="58"/>
      <c r="H12" s="58"/>
      <c r="I12" s="58"/>
      <c r="J12" s="58"/>
      <c r="K12" s="58"/>
      <c r="L12" s="58"/>
      <c r="M12" s="59" t="s">
        <v>186</v>
      </c>
      <c r="N12" s="59"/>
      <c r="O12" s="59"/>
      <c r="P12" s="59"/>
      <c r="Q12" s="59"/>
      <c r="R12" s="142"/>
    </row>
    <row r="13" spans="1:18">
      <c r="A13" s="88">
        <v>-1</v>
      </c>
      <c r="B13" s="88">
        <v>-2</v>
      </c>
      <c r="C13" s="88">
        <v>-3</v>
      </c>
      <c r="D13" s="88">
        <v>-4</v>
      </c>
      <c r="E13" s="88">
        <v>-5</v>
      </c>
      <c r="F13" s="88">
        <f>+E13</f>
        <v>-5</v>
      </c>
      <c r="G13" s="88">
        <v>-6</v>
      </c>
      <c r="H13" s="88">
        <f>+G13</f>
        <v>-6</v>
      </c>
      <c r="I13" s="88">
        <f>+G13</f>
        <v>-6</v>
      </c>
      <c r="J13" s="88">
        <f>+H13</f>
        <v>-6</v>
      </c>
      <c r="K13" s="88">
        <v>-7</v>
      </c>
      <c r="L13" s="88">
        <f>+K13</f>
        <v>-7</v>
      </c>
      <c r="M13" s="88">
        <v>-8</v>
      </c>
      <c r="N13" s="88">
        <v>-9</v>
      </c>
      <c r="O13" s="88">
        <v>-10</v>
      </c>
      <c r="P13" s="88">
        <v>-11</v>
      </c>
      <c r="Q13" s="88">
        <v>-12</v>
      </c>
      <c r="R13" s="88">
        <v>-13</v>
      </c>
    </row>
    <row r="14" spans="1:18" ht="24">
      <c r="A14" s="45">
        <v>1</v>
      </c>
      <c r="B14" s="55" t="s">
        <v>103</v>
      </c>
      <c r="C14" s="86" t="s">
        <v>251</v>
      </c>
      <c r="D14" s="55" t="s">
        <v>198</v>
      </c>
      <c r="E14" s="45"/>
      <c r="F14" s="46" t="s">
        <v>182</v>
      </c>
      <c r="G14" s="45"/>
      <c r="H14" s="45"/>
      <c r="J14" s="46" t="s">
        <v>182</v>
      </c>
      <c r="K14" s="46" t="s">
        <v>182</v>
      </c>
      <c r="L14" s="45"/>
      <c r="M14" s="89">
        <v>241336</v>
      </c>
      <c r="N14" s="89">
        <v>241397</v>
      </c>
      <c r="O14" s="89">
        <v>241548</v>
      </c>
      <c r="P14" s="45"/>
      <c r="Q14" s="121">
        <v>2024500</v>
      </c>
      <c r="R14" s="45"/>
    </row>
    <row r="15" spans="1:18" ht="24">
      <c r="A15" s="45"/>
      <c r="B15" s="45"/>
      <c r="C15" s="86" t="s">
        <v>252</v>
      </c>
      <c r="D15" s="5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8" ht="24">
      <c r="A16" s="45"/>
      <c r="B16" s="45"/>
      <c r="C16" s="86" t="s">
        <v>253</v>
      </c>
      <c r="D16" s="5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90"/>
    </row>
    <row r="17" spans="1:18" ht="24">
      <c r="A17" s="45"/>
      <c r="B17" s="45"/>
      <c r="C17" s="86" t="s">
        <v>250</v>
      </c>
      <c r="D17" s="5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18" ht="23.25">
      <c r="A18" s="91"/>
      <c r="B18" s="91"/>
      <c r="C18" s="120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</row>
    <row r="23" spans="1:18" ht="24">
      <c r="A23" s="87" t="s">
        <v>199</v>
      </c>
      <c r="B23" s="87"/>
      <c r="C23" s="87"/>
      <c r="M23" s="87" t="s">
        <v>201</v>
      </c>
      <c r="N23" s="87"/>
      <c r="O23" s="87"/>
      <c r="P23" s="87"/>
      <c r="Q23" s="87"/>
    </row>
    <row r="24" spans="1:18" ht="24">
      <c r="A24" s="87" t="s">
        <v>200</v>
      </c>
      <c r="B24" s="87"/>
      <c r="C24" s="87"/>
      <c r="M24" s="87" t="s">
        <v>202</v>
      </c>
      <c r="N24" s="87"/>
      <c r="O24" s="87"/>
      <c r="P24" s="87"/>
      <c r="Q24" s="87"/>
    </row>
    <row r="25" spans="1:18" ht="24">
      <c r="A25" s="87" t="s">
        <v>261</v>
      </c>
      <c r="B25" s="87"/>
      <c r="C25" s="87"/>
      <c r="M25" s="87" t="s">
        <v>262</v>
      </c>
      <c r="N25" s="87"/>
      <c r="O25" s="87"/>
      <c r="P25" s="87"/>
      <c r="Q25" s="87"/>
    </row>
  </sheetData>
  <mergeCells count="19">
    <mergeCell ref="A1:R1"/>
    <mergeCell ref="A2:R2"/>
    <mergeCell ref="A3:A12"/>
    <mergeCell ref="B3:B6"/>
    <mergeCell ref="K3:L3"/>
    <mergeCell ref="M3:O6"/>
    <mergeCell ref="P3:Q6"/>
    <mergeCell ref="R3:R12"/>
    <mergeCell ref="C4:D4"/>
    <mergeCell ref="E4:F4"/>
    <mergeCell ref="K6:L6"/>
    <mergeCell ref="B7:B12"/>
    <mergeCell ref="C7:C12"/>
    <mergeCell ref="G4:J4"/>
    <mergeCell ref="K4:L4"/>
    <mergeCell ref="C5:D5"/>
    <mergeCell ref="E5:F5"/>
    <mergeCell ref="G5:J5"/>
    <mergeCell ref="K5:L5"/>
  </mergeCells>
  <pageMargins left="0.39" right="0.18" top="0.74803149606299213" bottom="0.43307086614173229" header="0.31496062992125984" footer="0.19685039370078741"/>
  <pageSetup paperSize="9" scale="8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H17" sqref="H17"/>
    </sheetView>
  </sheetViews>
  <sheetFormatPr defaultRowHeight="18.75"/>
  <cols>
    <col min="1" max="1" width="7.28515625" style="1" customWidth="1"/>
    <col min="2" max="2" width="14" style="1" customWidth="1"/>
    <col min="3" max="3" width="28.5703125" style="1" customWidth="1"/>
    <col min="4" max="4" width="17.42578125" style="18" customWidth="1"/>
    <col min="5" max="5" width="10.140625" style="19" customWidth="1"/>
    <col min="6" max="6" width="10.140625" style="18" customWidth="1"/>
    <col min="7" max="7" width="12.140625" style="18" customWidth="1"/>
    <col min="8" max="8" width="10.7109375" style="18" customWidth="1"/>
    <col min="9" max="9" width="12.7109375" style="18" customWidth="1"/>
    <col min="10" max="10" width="19.42578125" style="1" customWidth="1"/>
    <col min="11" max="16384" width="9.140625" style="1"/>
  </cols>
  <sheetData>
    <row r="1" spans="1:10" ht="21">
      <c r="A1" s="132" t="s">
        <v>204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0" ht="21">
      <c r="A2" s="132" t="s">
        <v>105</v>
      </c>
      <c r="B2" s="132"/>
      <c r="C2" s="132"/>
      <c r="D2" s="132"/>
      <c r="E2" s="132"/>
      <c r="F2" s="132"/>
      <c r="G2" s="132"/>
      <c r="H2" s="132"/>
      <c r="I2" s="132"/>
      <c r="J2" s="132"/>
    </row>
    <row r="3" spans="1:10" ht="10.5" customHeight="1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ht="23.25" customHeight="1">
      <c r="A4" s="21" t="s">
        <v>25</v>
      </c>
      <c r="B4" s="21" t="s">
        <v>26</v>
      </c>
      <c r="C4" s="21" t="s">
        <v>27</v>
      </c>
      <c r="D4" s="133" t="s">
        <v>31</v>
      </c>
      <c r="E4" s="134"/>
      <c r="F4" s="133" t="s">
        <v>32</v>
      </c>
      <c r="G4" s="134"/>
      <c r="H4" s="21" t="s">
        <v>28</v>
      </c>
      <c r="I4" s="21" t="s">
        <v>29</v>
      </c>
      <c r="J4" s="21" t="s">
        <v>30</v>
      </c>
    </row>
    <row r="5" spans="1:10">
      <c r="A5" s="5" t="s">
        <v>0</v>
      </c>
      <c r="B5" s="5" t="s">
        <v>1</v>
      </c>
      <c r="C5" s="5" t="s">
        <v>3</v>
      </c>
      <c r="D5" s="131" t="s">
        <v>4</v>
      </c>
      <c r="E5" s="131"/>
      <c r="F5" s="131" t="s">
        <v>7</v>
      </c>
      <c r="G5" s="131"/>
      <c r="H5" s="5" t="s">
        <v>9</v>
      </c>
      <c r="I5" s="5" t="s">
        <v>10</v>
      </c>
      <c r="J5" s="5" t="s">
        <v>12</v>
      </c>
    </row>
    <row r="6" spans="1:10">
      <c r="A6" s="7"/>
      <c r="B6" s="8" t="s">
        <v>2</v>
      </c>
      <c r="C6" s="7"/>
      <c r="D6" s="9" t="s">
        <v>5</v>
      </c>
      <c r="E6" s="10" t="s">
        <v>6</v>
      </c>
      <c r="F6" s="9" t="s">
        <v>8</v>
      </c>
      <c r="G6" s="9" t="s">
        <v>6</v>
      </c>
      <c r="H6" s="8"/>
      <c r="I6" s="8" t="s">
        <v>11</v>
      </c>
      <c r="J6" s="8"/>
    </row>
    <row r="7" spans="1:10">
      <c r="A7" s="5">
        <v>1</v>
      </c>
      <c r="B7" s="11" t="s">
        <v>269</v>
      </c>
      <c r="C7" s="11" t="s">
        <v>264</v>
      </c>
      <c r="D7" s="5" t="s">
        <v>22</v>
      </c>
      <c r="E7" s="5" t="s">
        <v>22</v>
      </c>
      <c r="F7" s="111" t="s">
        <v>267</v>
      </c>
      <c r="G7" s="12">
        <v>2024500</v>
      </c>
      <c r="H7" s="111" t="s">
        <v>260</v>
      </c>
      <c r="I7" s="73">
        <v>150</v>
      </c>
      <c r="J7" s="26"/>
    </row>
    <row r="8" spans="1:10">
      <c r="A8" s="5"/>
      <c r="B8" s="23"/>
      <c r="C8" s="1" t="s">
        <v>265</v>
      </c>
      <c r="D8" s="5"/>
      <c r="E8" s="12"/>
      <c r="F8" s="41" t="s">
        <v>106</v>
      </c>
      <c r="G8" s="5"/>
      <c r="H8" s="5"/>
      <c r="I8" s="5"/>
      <c r="J8" s="26"/>
    </row>
    <row r="9" spans="1:10">
      <c r="A9" s="41"/>
      <c r="B9" s="23"/>
      <c r="C9" s="11" t="s">
        <v>266</v>
      </c>
      <c r="D9" s="41"/>
      <c r="E9" s="12"/>
      <c r="F9" s="111" t="s">
        <v>268</v>
      </c>
      <c r="G9" s="41"/>
      <c r="H9" s="41"/>
      <c r="I9" s="41"/>
      <c r="J9" s="26"/>
    </row>
    <row r="10" spans="1:10">
      <c r="A10" s="41"/>
      <c r="B10" s="23"/>
      <c r="C10" s="11" t="s">
        <v>258</v>
      </c>
      <c r="D10" s="41"/>
      <c r="E10" s="12"/>
      <c r="G10" s="41"/>
      <c r="H10" s="41"/>
      <c r="I10" s="41"/>
      <c r="J10" s="26"/>
    </row>
    <row r="11" spans="1:10">
      <c r="A11" s="11"/>
      <c r="B11" s="11"/>
      <c r="C11" s="1" t="s">
        <v>259</v>
      </c>
      <c r="D11" s="41"/>
      <c r="E11" s="43"/>
      <c r="F11" s="41"/>
      <c r="G11" s="41"/>
      <c r="H11" s="41"/>
      <c r="I11" s="41"/>
      <c r="J11" s="26"/>
    </row>
    <row r="12" spans="1:10" ht="21">
      <c r="A12" s="11"/>
      <c r="B12" s="11"/>
      <c r="C12" s="86"/>
      <c r="D12" s="41"/>
      <c r="E12" s="43"/>
      <c r="F12" s="41"/>
      <c r="G12" s="41"/>
      <c r="H12" s="41"/>
      <c r="I12" s="41"/>
      <c r="J12" s="26"/>
    </row>
    <row r="13" spans="1:10">
      <c r="A13" s="11"/>
      <c r="B13" s="11"/>
      <c r="C13" s="11"/>
      <c r="D13" s="41"/>
      <c r="E13" s="43"/>
      <c r="F13" s="41"/>
      <c r="G13" s="41"/>
      <c r="H13" s="41"/>
      <c r="I13" s="41"/>
      <c r="J13" s="26"/>
    </row>
    <row r="14" spans="1:10">
      <c r="A14" s="7"/>
      <c r="B14" s="7"/>
      <c r="C14" s="7"/>
      <c r="D14" s="8"/>
      <c r="E14" s="42"/>
      <c r="F14" s="8"/>
      <c r="G14" s="8"/>
      <c r="H14" s="8"/>
      <c r="I14" s="8"/>
      <c r="J14" s="84"/>
    </row>
  </sheetData>
  <mergeCells count="6">
    <mergeCell ref="D5:E5"/>
    <mergeCell ref="F5:G5"/>
    <mergeCell ref="A1:J1"/>
    <mergeCell ref="A2:J2"/>
    <mergeCell ref="D4:E4"/>
    <mergeCell ref="F4:G4"/>
  </mergeCells>
  <phoneticPr fontId="2" type="noConversion"/>
  <pageMargins left="0.45" right="0.17" top="0.64" bottom="0.28000000000000003" header="0.5" footer="0.16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8</vt:i4>
      </vt:variant>
    </vt:vector>
  </HeadingPairs>
  <TitlesOfParts>
    <vt:vector size="15" baseType="lpstr">
      <vt:lpstr>สำนักปลัด</vt:lpstr>
      <vt:lpstr>กองคลัง</vt:lpstr>
      <vt:lpstr>กองช่าง</vt:lpstr>
      <vt:lpstr>ผด.2 ปี61</vt:lpstr>
      <vt:lpstr>ผด.2 ปี60</vt:lpstr>
      <vt:lpstr>ผด.5 ปี61</vt:lpstr>
      <vt:lpstr>อุดหนุน</vt:lpstr>
      <vt:lpstr>กองคลัง!Print_Area</vt:lpstr>
      <vt:lpstr>กองช่าง!Print_Area</vt:lpstr>
      <vt:lpstr>'ผด.2 ปี60'!Print_Area</vt:lpstr>
      <vt:lpstr>'ผด.2 ปี61'!Print_Area</vt:lpstr>
      <vt:lpstr>สำนักปลัด!Print_Area</vt:lpstr>
      <vt:lpstr>อุดหนุน!Print_Area</vt:lpstr>
      <vt:lpstr>'ผด.2 ปี60'!Print_Titles</vt:lpstr>
      <vt:lpstr>'ผด.2 ปี61'!Print_Titles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SIAMONLINE</dc:creator>
  <cp:lastModifiedBy>SC_COM</cp:lastModifiedBy>
  <cp:lastPrinted>2017-10-09T07:24:02Z</cp:lastPrinted>
  <dcterms:created xsi:type="dcterms:W3CDTF">2005-03-21T03:41:37Z</dcterms:created>
  <dcterms:modified xsi:type="dcterms:W3CDTF">2017-10-12T06:29:52Z</dcterms:modified>
</cp:coreProperties>
</file>