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406"/>
  </bookViews>
  <sheets>
    <sheet name="ตุลาคม" sheetId="1" r:id="rId1"/>
    <sheet name="Sheet2" sheetId="9" r:id="rId2"/>
  </sheets>
  <definedNames>
    <definedName name="_xlnm.Print_Area" localSheetId="0">ตุลาคม!#REF!</definedName>
    <definedName name="_xlnm.Print_Titles" localSheetId="0">ตุลาคม!$4:$6</definedName>
  </definedNames>
  <calcPr calcId="152511"/>
</workbook>
</file>

<file path=xl/calcChain.xml><?xml version="1.0" encoding="utf-8"?>
<calcChain xmlns="http://schemas.openxmlformats.org/spreadsheetml/2006/main">
  <c r="D12" i="9" l="1"/>
  <c r="D11" i="9"/>
  <c r="E12" i="9" l="1"/>
  <c r="F16" i="9" l="1"/>
  <c r="F11" i="9"/>
  <c r="F14" i="1"/>
  <c r="G14" i="1" s="1"/>
  <c r="E7" i="9"/>
  <c r="F7" i="9"/>
  <c r="E8" i="9"/>
  <c r="F8" i="9"/>
  <c r="E10" i="9"/>
  <c r="F10" i="9"/>
  <c r="E13" i="9"/>
  <c r="F13" i="9" s="1"/>
  <c r="E14" i="9"/>
  <c r="F14" i="9"/>
  <c r="D7" i="1"/>
  <c r="G7" i="1"/>
  <c r="F8" i="1"/>
  <c r="G8" i="1" s="1"/>
  <c r="D10" i="1"/>
  <c r="G10" i="1"/>
  <c r="F11" i="1"/>
  <c r="G11" i="1" s="1"/>
  <c r="D13" i="1"/>
  <c r="G13" i="1"/>
  <c r="D16" i="1"/>
  <c r="G16" i="1"/>
  <c r="F17" i="1"/>
  <c r="G17" i="1" s="1"/>
  <c r="D19" i="1"/>
  <c r="G19" i="1"/>
  <c r="F20" i="1"/>
  <c r="G20" i="1" s="1"/>
  <c r="D22" i="1"/>
  <c r="G22" i="1"/>
  <c r="F23" i="1"/>
  <c r="G23" i="1" s="1"/>
  <c r="D25" i="1"/>
  <c r="G25" i="1"/>
  <c r="F26" i="1"/>
  <c r="G26" i="1" s="1"/>
  <c r="D28" i="1"/>
  <c r="G28" i="1"/>
  <c r="F29" i="1"/>
  <c r="G29" i="1" s="1"/>
  <c r="F12" i="9" l="1"/>
  <c r="E11" i="9"/>
</calcChain>
</file>

<file path=xl/sharedStrings.xml><?xml version="1.0" encoding="utf-8"?>
<sst xmlns="http://schemas.openxmlformats.org/spreadsheetml/2006/main" count="150" uniqueCount="88">
  <si>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</si>
  <si>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</si>
  <si>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</si>
  <si>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</si>
  <si>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</si>
  <si>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</si>
  <si>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</si>
  <si>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</si>
  <si>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</si>
  <si>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</si>
  <si>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</si>
  <si>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</si>
  <si>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</si>
  <si>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</si>
  <si>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</si>
  <si>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</si>
  <si>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</si>
  <si>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</si>
  <si>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</si>
  <si>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</si>
  <si>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</si>
  <si>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</si>
  <si>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</si>
  <si>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</si>
  <si>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</si>
  <si>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</si>
  <si>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</si>
  <si>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</si>
  <si>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</si>
  <si>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</si>
  <si>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</si>
  <si>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</si>
  <si>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</si>
  <si>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</si>
  <si>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</si>
  <si>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</si>
  <si>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</si>
  <si>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</si>
  <si>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</si>
  <si>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</si>
  <si>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</si>
  <si>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</si>
  <si>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</si>
  <si>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</si>
  <si>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</si>
  <si>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</si>
  <si>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</si>
  <si>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3</t>
  </si>
  <si>
    <t>วันที่  3  เดือน ธันวาคม พ.ศ. 2561</t>
  </si>
  <si>
    <t>จัดซื้อแบบพิมพ์</t>
  </si>
  <si>
    <t>โรงพิมพ์อาสารักษาดินแดน</t>
  </si>
  <si>
    <t xml:space="preserve">ใบสั่งซื้อ เลขที่ CNTR-0017/62  </t>
  </si>
  <si>
    <t>ลว. 1 พ.ย. 61</t>
  </si>
  <si>
    <t>จัดซื้อวัสดุก่อสร้าง (หินท้ายราง) 300 ลูกบาศก์เมตร</t>
  </si>
  <si>
    <t>หจก.เขาน้อยวิศวกรรม</t>
  </si>
  <si>
    <t xml:space="preserve">ใบสั่งซื้อ เลขที่ CNTR-0023/62  </t>
  </si>
  <si>
    <t>ลว. 30 พ.ย. 61</t>
  </si>
  <si>
    <t>จัดซื้ออาหารเสริม (นม) โรงเรียน ประจำภาคเรียน</t>
  </si>
  <si>
    <t>ที่ 2/2561 ครั้งที่ 2</t>
  </si>
  <si>
    <t>บริษัท นครแดรี่พลัส จำกัด</t>
  </si>
  <si>
    <t xml:space="preserve">ใบสั่งซื้อ เลขที่ CNTR-0024/62  </t>
  </si>
  <si>
    <t>จ้างเหมาทำป้ายไวนิลสำหรับการประชาสัมพันธ์การ</t>
  </si>
  <si>
    <t>รับลงทะเบียนยังชีพผู้สูงอายุ ประจำปี งบประมาณ</t>
  </si>
  <si>
    <t>พ.ศ.2562</t>
  </si>
  <si>
    <t>ร้านสุดภูธรไวนิล แอนด์ สติกเกอร์</t>
  </si>
  <si>
    <t xml:space="preserve">ใบสั่งจ้าง เลขที่ CNTR-0018/62  </t>
  </si>
  <si>
    <t>จ้างตรวจเช็คสภาพและซ่อมแซมรถบรรทุกน้ำ</t>
  </si>
  <si>
    <t>เอนกประสงค์</t>
  </si>
  <si>
    <t>ร้านพรจักรไดนาโม</t>
  </si>
  <si>
    <t xml:space="preserve">ใบสั่งจ้าง เลขที่ CNTR-0019/62  </t>
  </si>
  <si>
    <t>ลว. 7 พ.ย. 61</t>
  </si>
  <si>
    <t>จ้างซ่อมแซมประตูกระจกภายในอาคาร อบต.ฉลอง</t>
  </si>
  <si>
    <t>ร้านรุ่งเรืองการช่าง</t>
  </si>
  <si>
    <t xml:space="preserve">ใบสั่งจ้าง  เลขที่ CNTR-0020/62  </t>
  </si>
  <si>
    <t>จ้างเหมาซ่อมแซมรถตักหน้า-ขุดหลัง ซ่อมระบบ</t>
  </si>
  <si>
    <t>แอร์</t>
  </si>
  <si>
    <t>ใบสั่งจ้าง เลขที่ CNTR-0021/62</t>
  </si>
  <si>
    <t>ลว. 21 พ.ย. 61</t>
  </si>
  <si>
    <t>จ้างเหมาบริการติดตั้งระบบจ่ายน้ำประปา และปรับ</t>
  </si>
  <si>
    <t>ปรุงซ่อมแซมท่อส่งน้ำประปา ม.6</t>
  </si>
  <si>
    <t>ใบสั่งจ้าง เลขที่ CNTR-0023/62</t>
  </si>
  <si>
    <t>สรุปผลการดำเนินการจัดซื้อจัดจ้างในรอบเดือนพฤศจิกายน 2561</t>
  </si>
  <si>
    <t>ประจำเดือนพฤศจิกายน  2561</t>
  </si>
  <si>
    <t>5</t>
  </si>
  <si>
    <t xml:space="preserve">                    เผยแพร่  เมื่อวันที่ 3 ธันวาคม 2561  โดยวิธีปิดประกาศ  และที่เว็บไซต์ www.chalong.go.th</t>
  </si>
  <si>
    <t>ได้นำข้อมูลเกี่ยวกับการจัดซื้อจัดจ้างตามแบบ  สขร.๑   ( ประจำเดือนพฤศจิกายน 2561)</t>
  </si>
  <si>
    <t>ลว. 15 พ.ย. 61</t>
  </si>
  <si>
    <t>นายปกรณ์เกียรติ ชุติก่อวรภัคกุล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</si>
</sst>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32" sqref="H32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1" t="s">
        <v>81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5">
      <c r="A2" s="101" t="s">
        <v>16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5">
      <c r="A3" s="103" t="s">
        <v>48</v>
      </c>
      <c r="B3" s="103"/>
      <c r="C3" s="103"/>
      <c r="D3" s="103"/>
      <c r="E3" s="103"/>
      <c r="F3" s="103"/>
      <c r="G3" s="103"/>
      <c r="H3" s="103"/>
      <c r="I3" s="103"/>
    </row>
    <row r="4" spans="1:9" s="4" customFormat="1" ht="19.5" x14ac:dyDescent="0.3">
      <c r="A4" s="60" t="s">
        <v>0</v>
      </c>
      <c r="B4" s="99" t="s">
        <v>22</v>
      </c>
      <c r="C4" s="95" t="s">
        <v>33</v>
      </c>
      <c r="D4" s="99" t="s">
        <v>23</v>
      </c>
      <c r="E4" s="97" t="s">
        <v>24</v>
      </c>
      <c r="F4" s="2" t="s">
        <v>25</v>
      </c>
      <c r="G4" s="3" t="s">
        <v>27</v>
      </c>
      <c r="H4" s="99" t="s">
        <v>29</v>
      </c>
      <c r="I4" s="89" t="s">
        <v>30</v>
      </c>
    </row>
    <row r="5" spans="1:9" s="4" customFormat="1" ht="19.5" x14ac:dyDescent="0.3">
      <c r="A5" s="61" t="s">
        <v>1</v>
      </c>
      <c r="B5" s="102"/>
      <c r="C5" s="96"/>
      <c r="D5" s="102"/>
      <c r="E5" s="98"/>
      <c r="F5" s="5" t="s">
        <v>26</v>
      </c>
      <c r="G5" s="6" t="s">
        <v>28</v>
      </c>
      <c r="H5" s="100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49</v>
      </c>
      <c r="C7" s="70">
        <v>18168</v>
      </c>
      <c r="D7" s="71">
        <f>+C7</f>
        <v>18168</v>
      </c>
      <c r="E7" s="13" t="s">
        <v>35</v>
      </c>
      <c r="F7" s="91" t="s">
        <v>50</v>
      </c>
      <c r="G7" s="92" t="str">
        <f>+F7</f>
        <v>โรงพิมพ์อาสารักษาดินแดน</v>
      </c>
      <c r="H7" s="14" t="s">
        <v>2</v>
      </c>
      <c r="I7" s="14" t="s">
        <v>51</v>
      </c>
    </row>
    <row r="8" spans="1:9" s="15" customFormat="1" ht="18.75" x14ac:dyDescent="0.3">
      <c r="A8" s="64"/>
      <c r="B8" s="17"/>
      <c r="C8" s="72"/>
      <c r="D8" s="73"/>
      <c r="E8" s="16"/>
      <c r="F8" s="19">
        <f>+C7</f>
        <v>18168</v>
      </c>
      <c r="G8" s="19">
        <f>+F8</f>
        <v>18168</v>
      </c>
      <c r="H8" s="20" t="s">
        <v>14</v>
      </c>
      <c r="I8" s="20" t="s">
        <v>52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53</v>
      </c>
      <c r="C10" s="70">
        <v>56175</v>
      </c>
      <c r="D10" s="71">
        <f>+C10</f>
        <v>56175</v>
      </c>
      <c r="E10" s="32" t="s">
        <v>35</v>
      </c>
      <c r="F10" s="91" t="s">
        <v>54</v>
      </c>
      <c r="G10" s="59" t="str">
        <f>+F10</f>
        <v>หจก.เขาน้อยวิศวกรรม</v>
      </c>
      <c r="H10" s="80" t="s">
        <v>2</v>
      </c>
      <c r="I10" s="14" t="s">
        <v>55</v>
      </c>
    </row>
    <row r="11" spans="1:9" s="81" customFormat="1" ht="18.75" x14ac:dyDescent="0.3">
      <c r="A11" s="66"/>
      <c r="B11" s="17"/>
      <c r="C11" s="72"/>
      <c r="D11" s="73"/>
      <c r="E11" s="64"/>
      <c r="F11" s="51">
        <f>+C10</f>
        <v>56175</v>
      </c>
      <c r="G11" s="51">
        <f>+F11</f>
        <v>56175</v>
      </c>
      <c r="H11" s="82" t="s">
        <v>14</v>
      </c>
      <c r="I11" s="20" t="s">
        <v>56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57</v>
      </c>
      <c r="C13" s="70">
        <v>293901.12</v>
      </c>
      <c r="D13" s="71">
        <f>+C13</f>
        <v>293901.12</v>
      </c>
      <c r="E13" s="13" t="s">
        <v>35</v>
      </c>
      <c r="F13" s="94" t="s">
        <v>59</v>
      </c>
      <c r="G13" s="93" t="str">
        <f>+F13</f>
        <v>บริษัท นครแดรี่พลัส จำกัด</v>
      </c>
      <c r="H13" s="14" t="s">
        <v>2</v>
      </c>
      <c r="I13" s="14" t="s">
        <v>60</v>
      </c>
    </row>
    <row r="14" spans="1:9" s="15" customFormat="1" ht="18.75" x14ac:dyDescent="0.3">
      <c r="A14" s="66"/>
      <c r="B14" s="17" t="s">
        <v>58</v>
      </c>
      <c r="C14" s="18"/>
      <c r="D14" s="25"/>
      <c r="E14" s="16"/>
      <c r="F14" s="51">
        <f>+C13</f>
        <v>293901.12</v>
      </c>
      <c r="G14" s="51">
        <f>+F14</f>
        <v>293901.12</v>
      </c>
      <c r="H14" s="20" t="s">
        <v>14</v>
      </c>
      <c r="I14" s="20" t="s">
        <v>56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61</v>
      </c>
      <c r="C16" s="70">
        <v>2592</v>
      </c>
      <c r="D16" s="71">
        <f>+C16</f>
        <v>2592</v>
      </c>
      <c r="E16" s="13" t="s">
        <v>35</v>
      </c>
      <c r="F16" s="94" t="s">
        <v>64</v>
      </c>
      <c r="G16" s="93" t="str">
        <f>+F16</f>
        <v>ร้านสุดภูธรไวนิล แอนด์ สติกเกอร์</v>
      </c>
      <c r="H16" s="14" t="s">
        <v>2</v>
      </c>
      <c r="I16" s="14" t="s">
        <v>65</v>
      </c>
    </row>
    <row r="17" spans="1:9" s="15" customFormat="1" ht="18.75" x14ac:dyDescent="0.3">
      <c r="A17" s="66"/>
      <c r="B17" s="17" t="s">
        <v>62</v>
      </c>
      <c r="C17" s="18"/>
      <c r="D17" s="25"/>
      <c r="E17" s="16"/>
      <c r="F17" s="51">
        <f>+C16</f>
        <v>2592</v>
      </c>
      <c r="G17" s="51">
        <f>+F17</f>
        <v>2592</v>
      </c>
      <c r="H17" s="20" t="s">
        <v>14</v>
      </c>
      <c r="I17" s="20" t="s">
        <v>52</v>
      </c>
    </row>
    <row r="18" spans="1:9" s="15" customFormat="1" ht="18.75" x14ac:dyDescent="0.3">
      <c r="A18" s="65"/>
      <c r="B18" s="26" t="s">
        <v>63</v>
      </c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66</v>
      </c>
      <c r="C19" s="29">
        <v>11760</v>
      </c>
      <c r="D19" s="24">
        <f>+C19</f>
        <v>11760</v>
      </c>
      <c r="E19" s="13" t="s">
        <v>35</v>
      </c>
      <c r="F19" s="92" t="s">
        <v>68</v>
      </c>
      <c r="G19" s="92" t="str">
        <f>+F19</f>
        <v>ร้านพรจักรไดนาโม</v>
      </c>
      <c r="H19" s="14" t="s">
        <v>2</v>
      </c>
      <c r="I19" s="14" t="s">
        <v>69</v>
      </c>
    </row>
    <row r="20" spans="1:9" s="15" customFormat="1" ht="18.75" x14ac:dyDescent="0.3">
      <c r="A20" s="64"/>
      <c r="B20" s="17" t="s">
        <v>67</v>
      </c>
      <c r="C20" s="18"/>
      <c r="D20" s="25"/>
      <c r="E20" s="16"/>
      <c r="F20" s="19">
        <f>+C19</f>
        <v>11760</v>
      </c>
      <c r="G20" s="19">
        <f>+F20</f>
        <v>11760</v>
      </c>
      <c r="H20" s="20" t="s">
        <v>14</v>
      </c>
      <c r="I20" s="20" t="s">
        <v>70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71</v>
      </c>
      <c r="C22" s="29">
        <v>4800</v>
      </c>
      <c r="D22" s="24">
        <f>+C22</f>
        <v>4800</v>
      </c>
      <c r="E22" s="13" t="s">
        <v>35</v>
      </c>
      <c r="F22" s="92" t="s">
        <v>72</v>
      </c>
      <c r="G22" s="92" t="str">
        <f>+F22</f>
        <v>ร้านรุ่งเรืองการช่าง</v>
      </c>
      <c r="H22" s="14" t="s">
        <v>2</v>
      </c>
      <c r="I22" s="14" t="s">
        <v>73</v>
      </c>
    </row>
    <row r="23" spans="1:9" s="15" customFormat="1" ht="18.75" x14ac:dyDescent="0.3">
      <c r="A23" s="64"/>
      <c r="B23" s="17"/>
      <c r="C23" s="18"/>
      <c r="D23" s="25"/>
      <c r="E23" s="16"/>
      <c r="F23" s="19">
        <f>+C22</f>
        <v>4800</v>
      </c>
      <c r="G23" s="19">
        <f>+F23</f>
        <v>4800</v>
      </c>
      <c r="H23" s="20" t="s">
        <v>14</v>
      </c>
      <c r="I23" s="20" t="s">
        <v>86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74</v>
      </c>
      <c r="C25" s="29">
        <v>17600</v>
      </c>
      <c r="D25" s="24">
        <f>+C25</f>
        <v>17600</v>
      </c>
      <c r="E25" s="13" t="s">
        <v>35</v>
      </c>
      <c r="F25" s="92" t="s">
        <v>68</v>
      </c>
      <c r="G25" s="92" t="str">
        <f>+F25</f>
        <v>ร้านพรจักรไดนาโม</v>
      </c>
      <c r="H25" s="14" t="s">
        <v>2</v>
      </c>
      <c r="I25" s="14" t="s">
        <v>76</v>
      </c>
    </row>
    <row r="26" spans="1:9" s="15" customFormat="1" ht="18.75" x14ac:dyDescent="0.3">
      <c r="A26" s="64"/>
      <c r="B26" s="17" t="s">
        <v>75</v>
      </c>
      <c r="C26" s="18"/>
      <c r="D26" s="25"/>
      <c r="E26" s="16"/>
      <c r="F26" s="19">
        <f>+C25</f>
        <v>17600</v>
      </c>
      <c r="G26" s="19">
        <f>+F26</f>
        <v>17600</v>
      </c>
      <c r="H26" s="20" t="s">
        <v>14</v>
      </c>
      <c r="I26" s="20" t="s">
        <v>77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78</v>
      </c>
      <c r="C28" s="29">
        <v>53731</v>
      </c>
      <c r="D28" s="24">
        <f>+C28</f>
        <v>53731</v>
      </c>
      <c r="E28" s="13" t="s">
        <v>35</v>
      </c>
      <c r="F28" s="92" t="s">
        <v>87</v>
      </c>
      <c r="G28" s="92" t="str">
        <f>+F28</f>
        <v>นายปกรณ์เกียรติ ชุติก่อวรภัคกุล</v>
      </c>
      <c r="H28" s="14" t="s">
        <v>2</v>
      </c>
      <c r="I28" s="14" t="s">
        <v>80</v>
      </c>
    </row>
    <row r="29" spans="1:9" s="15" customFormat="1" ht="18.75" x14ac:dyDescent="0.3">
      <c r="A29" s="64"/>
      <c r="B29" s="17" t="s">
        <v>79</v>
      </c>
      <c r="C29" s="18"/>
      <c r="D29" s="25"/>
      <c r="E29" s="16"/>
      <c r="F29" s="19">
        <f>+C28</f>
        <v>53731</v>
      </c>
      <c r="G29" s="19">
        <f>+F29</f>
        <v>53731</v>
      </c>
      <c r="H29" s="20" t="s">
        <v>14</v>
      </c>
      <c r="I29" s="20" t="s">
        <v>56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B8" sqref="B8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4" t="s">
        <v>17</v>
      </c>
      <c r="B1" s="104"/>
      <c r="C1" s="104"/>
      <c r="D1" s="104"/>
      <c r="E1" s="104"/>
      <c r="F1" s="104"/>
      <c r="G1" s="104"/>
      <c r="H1" s="104"/>
    </row>
    <row r="2" spans="1:8" s="58" customFormat="1" x14ac:dyDescent="0.35">
      <c r="A2" s="104" t="s">
        <v>82</v>
      </c>
      <c r="B2" s="104"/>
      <c r="C2" s="104"/>
      <c r="D2" s="104"/>
      <c r="E2" s="104"/>
      <c r="F2" s="104"/>
      <c r="G2" s="104"/>
      <c r="H2" s="104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47</v>
      </c>
      <c r="D11" s="45">
        <f>+ตุลาคม!C10+ตุลาคม!C7+ตุลาคม!C13</f>
        <v>368244.12</v>
      </c>
      <c r="E11" s="57">
        <f>+D11</f>
        <v>368244.12</v>
      </c>
      <c r="F11" s="45">
        <f>+D11</f>
        <v>368244.12</v>
      </c>
      <c r="G11" s="42" t="s">
        <v>3</v>
      </c>
      <c r="H11" s="47"/>
    </row>
    <row r="12" spans="1:8" x14ac:dyDescent="0.35">
      <c r="A12" s="43">
        <v>6</v>
      </c>
      <c r="B12" s="44" t="s">
        <v>36</v>
      </c>
      <c r="C12" s="42" t="s">
        <v>83</v>
      </c>
      <c r="D12" s="45">
        <f>+ตุลาคม!C16+ตุลาคม!C19+ตุลาคม!C22+ตุลาคม!C25+ตุลาคม!C28</f>
        <v>90483</v>
      </c>
      <c r="E12" s="57">
        <f>+D12</f>
        <v>90483</v>
      </c>
      <c r="F12" s="45">
        <f>+D12</f>
        <v>90483</v>
      </c>
      <c r="G12" s="42" t="s">
        <v>3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2" t="s">
        <v>3</v>
      </c>
      <c r="E14" s="45" t="str">
        <f>+D14</f>
        <v xml:space="preserve"> -</v>
      </c>
      <c r="F14" s="45" t="str">
        <f>+E14</f>
        <v xml:space="preserve"> -</v>
      </c>
      <c r="G14" s="42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85</v>
      </c>
    </row>
    <row r="18" spans="2:7" x14ac:dyDescent="0.35">
      <c r="B18" s="1" t="s">
        <v>84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5" t="s">
        <v>21</v>
      </c>
      <c r="G21" s="105"/>
    </row>
    <row r="22" spans="2:7" x14ac:dyDescent="0.35">
      <c r="F22" s="106" t="s">
        <v>46</v>
      </c>
      <c r="G22" s="106"/>
    </row>
    <row r="23" spans="2:7" x14ac:dyDescent="0.35">
      <c r="F23" s="105" t="s">
        <v>20</v>
      </c>
      <c r="G23" s="105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ตุลาคม</vt:lpstr>
      <vt:lpstr>Sheet2</vt:lpstr>
      <vt:lpstr>ตุลาคม!Print_Titles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2018-12-03T06:20:51Z</cp:lastPrinted>
  <dcterms:created xsi:type="dcterms:W3CDTF">2006-08-30T06:08:37Z</dcterms:created>
  <dcterms:modified xsi:type="dcterms:W3CDTF">2018-12-04T03:22:45Z</dcterms:modified>
</cp:coreProperties>
</file>